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（新建）（一）" sheetId="1" r:id="rId1"/>
    <sheet name="附件1（改建或翻建）（二） " sheetId="2" r:id="rId2"/>
  </sheets>
  <definedNames>
    <definedName name="_xlnm._FilterDatabase" localSheetId="1" hidden="1">'附件1（改建或翻建）（二） '!$A$1:$P$28</definedName>
    <definedName name="_xlnm._FilterDatabase" localSheetId="0" hidden="1">'附件1（新建）（一）'!$A$1:$Q$40</definedName>
    <definedName name="_xlnm.Print_Area" localSheetId="1">'附件1（改建或翻建）（二） '!$A$6:$P$19</definedName>
    <definedName name="_xlnm.Print_Titles" localSheetId="1">'附件1（改建或翻建）（二） '!$1:$5</definedName>
    <definedName name="_xlnm.Print_Titles" localSheetId="0">'附件1（新建）（一）'!$1:$5</definedName>
    <definedName name="_xlnm.Print_Area" localSheetId="0">'附件1（新建）（一）'!$A$6:$Q$12</definedName>
  </definedNames>
  <calcPr calcId="144525"/>
</workbook>
</file>

<file path=xl/sharedStrings.xml><?xml version="1.0" encoding="utf-8"?>
<sst xmlns="http://schemas.openxmlformats.org/spreadsheetml/2006/main" count="340" uniqueCount="115">
  <si>
    <t>附件1</t>
  </si>
  <si>
    <t>省新镇2026年第三季度农村村民个人住宅审批信息汇总表（新建）</t>
  </si>
  <si>
    <t xml:space="preserve">单位（盖章）：                                                                                               </t>
  </si>
  <si>
    <t>序号</t>
  </si>
  <si>
    <t>申请人(户主姓名)</t>
  </si>
  <si>
    <t>身份证号</t>
  </si>
  <si>
    <t>家庭
人数</t>
  </si>
  <si>
    <t>土地权属单位</t>
  </si>
  <si>
    <t>申请类型</t>
  </si>
  <si>
    <t>申请理由</t>
  </si>
  <si>
    <t>地类</t>
  </si>
  <si>
    <t>审批情况</t>
  </si>
  <si>
    <t>是否录入网格E通</t>
  </si>
  <si>
    <t>备注</t>
  </si>
  <si>
    <t>建设用地</t>
  </si>
  <si>
    <t>未利用地</t>
  </si>
  <si>
    <t>批准时间</t>
  </si>
  <si>
    <t>证号</t>
  </si>
  <si>
    <t>建设类型</t>
  </si>
  <si>
    <t>用地面积
(平方米)</t>
  </si>
  <si>
    <t>建筑面积(平方米)</t>
  </si>
  <si>
    <t>其中使用农转非用地面积（平方米）</t>
  </si>
  <si>
    <t>吴**</t>
  </si>
  <si>
    <t>350583****12</t>
  </si>
  <si>
    <t>省身**</t>
  </si>
  <si>
    <t>2.拆迁安置</t>
  </si>
  <si>
    <t>4.拆迁安置</t>
  </si>
  <si>
    <t>2026.7.24</t>
  </si>
  <si>
    <t>乡村建设规划许可证编号：3505832026XG1517615
农村宅基地批准书编号：2026076</t>
  </si>
  <si>
    <t>新建</t>
  </si>
  <si>
    <t>350583****29</t>
  </si>
  <si>
    <t>乡村建设规划许可证编号：3505832026XG1518650
农村宅基地批准书编号：2026077</t>
  </si>
  <si>
    <t>尤**</t>
  </si>
  <si>
    <t>350583****36</t>
  </si>
  <si>
    <t>南金**</t>
  </si>
  <si>
    <t>3.无房新建</t>
  </si>
  <si>
    <t>3.分户</t>
  </si>
  <si>
    <t>乡村建设规划许可证编号：3505832026XG1512630
农村宅基地批准书编号：2026078</t>
  </si>
  <si>
    <t>350583****39</t>
  </si>
  <si>
    <t>乡村建设规划许可证编号：3505832026XG1514618
农村宅基地批准书编号：2026079</t>
  </si>
  <si>
    <t>翻建</t>
  </si>
  <si>
    <t>黄**</t>
  </si>
  <si>
    <t>西埔**</t>
  </si>
  <si>
    <t>乡村建设规划许可证编号：3505832026XG1506628
农村宅基地批准书编号：2026080</t>
  </si>
  <si>
    <t>杨**</t>
  </si>
  <si>
    <t>350583****50</t>
  </si>
  <si>
    <t>油园**</t>
  </si>
  <si>
    <t>乡村建设规划许可证编号：3505832026XG1519684
农村宅基地批准书编号：2026081</t>
  </si>
  <si>
    <t>350583****15</t>
  </si>
  <si>
    <t>檀林**</t>
  </si>
  <si>
    <t>乡村建设规划许可证编号：3505832026XG1516640
农村宅基地批准书编号：2026082</t>
  </si>
  <si>
    <t>郭**</t>
  </si>
  <si>
    <t>350583****58</t>
  </si>
  <si>
    <t>省东**</t>
  </si>
  <si>
    <t>2026.8.6</t>
  </si>
  <si>
    <t>乡村建设规划许可证编号：3505832026XG1477638
农村宅基地批准书编号：2026097</t>
  </si>
  <si>
    <t>350583****95</t>
  </si>
  <si>
    <t>乡村建设规划许可证编号：3505832026XG1480629
农村宅基地批准书编号：2026098</t>
  </si>
  <si>
    <t>350583****54</t>
  </si>
  <si>
    <t>乡村建设规划许可证编号：3505832026XG1479661
农村宅基地批准书编号：2026099</t>
  </si>
  <si>
    <t>350583****33</t>
  </si>
  <si>
    <t>乡村建设规划许可证编号：3505832026XG1481622
农村宅基地批准书编号：2026100</t>
  </si>
  <si>
    <t>2026.9.18</t>
  </si>
  <si>
    <t>乡村建设规划许可证编号：
农村宅基地批准书编号：2026101</t>
  </si>
  <si>
    <t>350583****14</t>
  </si>
  <si>
    <t>园内**</t>
  </si>
  <si>
    <t>乡村建设规划许可证编号：
农村宅基地批准书编号：2026102</t>
  </si>
  <si>
    <t>乡村建设规划许可证编号：
农村宅基地批准书编号：2026103</t>
  </si>
  <si>
    <t>郑**</t>
  </si>
  <si>
    <t>1.退旧建新</t>
  </si>
  <si>
    <t>2.原住宅面积低于法定标准</t>
  </si>
  <si>
    <t>乡村建设规划许可证编号：
农村宅基地批准书编号：2026104</t>
  </si>
  <si>
    <t>（一）申请类型：1.退旧建新、2.拆迁安置、3.无房新建</t>
  </si>
  <si>
    <t>（二）申请理由：1. 无住宅、2.原住宅面积低于法定标准、3.分户、4.拆迁安置、5.危房重建、6、原址翻建、7.其他</t>
  </si>
  <si>
    <t>（三）审批证号：1.建设用时批准书编号、2.乡村建设规划许可证编号、3.农村宅基地批准书编号</t>
  </si>
  <si>
    <t>省新镇2026年第三季度农村村民个人住宅审批信息汇总表（改建、翻建）</t>
  </si>
  <si>
    <t xml:space="preserve">单位（盖章）： 省新镇人民政府                                                                                              </t>
  </si>
  <si>
    <t>6、原址翻建（改建）</t>
  </si>
  <si>
    <t>乡村建设规划许可证编号：3505832026XG1497653
农村宅基地批准书编号：2026083</t>
  </si>
  <si>
    <t>否</t>
  </si>
  <si>
    <t>350583****17</t>
  </si>
  <si>
    <t>垵后**</t>
  </si>
  <si>
    <t>乡村建设规划许可证编号：3505832026XG1498654
农村宅基地批准书编号：2026084</t>
  </si>
  <si>
    <t>350583****10</t>
  </si>
  <si>
    <t>乡村建设规划许可证编号：3505832026XG1499651
农村宅基地批准书编号：2026085</t>
  </si>
  <si>
    <t>乡村建设规划许可证编号：3505832026XG1504693
农村宅基地批准书编号：2026086</t>
  </si>
  <si>
    <t>350583****34</t>
  </si>
  <si>
    <t>乡村建设规划许可证编号：3505832026XG1505656
农村宅基地批准书编号：2026087</t>
  </si>
  <si>
    <t>350583****73</t>
  </si>
  <si>
    <t>乡村建设规划许可证编号：3505832026XG1524676
农村宅基地批准书编号：2026088</t>
  </si>
  <si>
    <t>350519****</t>
  </si>
  <si>
    <t>乡村建设规划许可证编号：3505832026XG1523618
农村宅基地批准书编号：2026089</t>
  </si>
  <si>
    <t>徐**</t>
  </si>
  <si>
    <t>350583****45</t>
  </si>
  <si>
    <t>乡村建设规划许可证编号：3505832026XG1507661
农村宅基地批准书编号：2026090</t>
  </si>
  <si>
    <t>乡村建设规划许可证编号：3505832026XG1510651
农村宅基地批准书编号：2026091</t>
  </si>
  <si>
    <t>350583****76</t>
  </si>
  <si>
    <t>乡村建设规划许可证编号：3505832026XG1508655
农村宅基地批准书编号：2026092</t>
  </si>
  <si>
    <t>350583****16</t>
  </si>
  <si>
    <t>乡村建设规划许可证编号：3505832026XG1513673
农村宅基地批准书编号：2026093</t>
  </si>
  <si>
    <t>王**</t>
  </si>
  <si>
    <t>乡村建设规划许可证编号：3505832026XG1511693
农村宅基地批准书编号：2026094</t>
  </si>
  <si>
    <t>新厅**</t>
  </si>
  <si>
    <t>乡村建设规划许可证编号：3505832026XG1509649
农村宅基地批准书编号：2026095</t>
  </si>
  <si>
    <t>350583****13</t>
  </si>
  <si>
    <t>乡村建设规划许可证编号：3505832026XG1515641
农村宅基地批准书编号：2026096</t>
  </si>
  <si>
    <t>350583****42</t>
  </si>
  <si>
    <t>乡村建设规划许可证编号：
农村宅基地批准书编号：2026105</t>
  </si>
  <si>
    <t>乡村建设规划许可证编号：
农村宅基地批准书编号：2026106</t>
  </si>
  <si>
    <t>350583****1X</t>
  </si>
  <si>
    <t>乡村建设规划许可证编号：
农村宅基地批准书编号：2026107</t>
  </si>
  <si>
    <t>乡村建设规划许可证编号：
农村宅基地批准书编号：2026108</t>
  </si>
  <si>
    <t>谢**</t>
  </si>
  <si>
    <t>乡村建设规划许可证编号：
农村宅基地批准书编号：2026109</t>
  </si>
  <si>
    <t>（二）申请理由：1. 无住宅、2.原住宅面积低于法定标准、3.分户、4.拆迁安置、5.危房重建、6、原址翻建（改建）、7.其他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</si>
</sst>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u/>
      <sz val="18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u/>
      <sz val="12"/>
      <color rgb="FF000000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货币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0"/>
  <sheetViews>
    <sheetView tabSelected="1" zoomScale="85" zoomScaleNormal="85" workbookViewId="0">
      <pane ySplit="5" topLeftCell="A6" activePane="bottomLeft" state="frozen"/>
      <selection/>
      <selection pane="bottomLeft" activeCell="R9" sqref="R9"/>
    </sheetView>
  </sheetViews>
  <sheetFormatPr defaultColWidth="9" defaultRowHeight="13.5"/>
  <cols>
    <col min="1" max="1" width="4.25" customWidth="1"/>
    <col min="2" max="2" width="10.5" customWidth="1"/>
    <col min="3" max="3" width="21.5" customWidth="1"/>
    <col min="4" max="4" width="7" customWidth="1"/>
    <col min="5" max="5" width="16" customWidth="1"/>
    <col min="6" max="6" width="10.875" customWidth="1"/>
    <col min="7" max="7" width="12.75" customWidth="1"/>
    <col min="8" max="8" width="11.375"/>
    <col min="10" max="10" width="12.5" customWidth="1"/>
    <col min="11" max="11" width="42.625" customWidth="1"/>
    <col min="12" max="12" width="6.5" customWidth="1"/>
    <col min="13" max="13" width="8.625" customWidth="1"/>
    <col min="15" max="15" width="14.75" customWidth="1"/>
    <col min="16" max="16" width="8.625" customWidth="1"/>
    <col min="17" max="17" width="6.375" customWidth="1"/>
  </cols>
  <sheetData>
    <row r="1" spans="1:14">
      <c r="A1" s="1" t="s">
        <v>0</v>
      </c>
      <c r="N1">
        <f>M:M*3</f>
        <v>0</v>
      </c>
    </row>
    <row r="2" ht="25.5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28.5" customHeight="1" spans="1:1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/>
      <c r="J4" s="24" t="s">
        <v>11</v>
      </c>
      <c r="K4" s="24"/>
      <c r="L4" s="24"/>
      <c r="M4" s="24"/>
      <c r="N4" s="24"/>
      <c r="O4" s="24"/>
      <c r="P4" s="13" t="s">
        <v>12</v>
      </c>
      <c r="Q4" s="13" t="s">
        <v>13</v>
      </c>
      <c r="R4" s="28"/>
    </row>
    <row r="5" ht="42" customHeight="1" spans="1:18">
      <c r="A5" s="7"/>
      <c r="B5" s="7"/>
      <c r="C5" s="7"/>
      <c r="D5" s="7"/>
      <c r="E5" s="7"/>
      <c r="F5" s="7"/>
      <c r="G5" s="7"/>
      <c r="H5" s="8" t="s">
        <v>14</v>
      </c>
      <c r="I5" s="8" t="s">
        <v>15</v>
      </c>
      <c r="J5" s="25" t="s">
        <v>16</v>
      </c>
      <c r="K5" s="25" t="s">
        <v>17</v>
      </c>
      <c r="L5" s="25" t="s">
        <v>18</v>
      </c>
      <c r="M5" s="14" t="s">
        <v>19</v>
      </c>
      <c r="N5" s="14" t="s">
        <v>20</v>
      </c>
      <c r="O5" s="14" t="s">
        <v>21</v>
      </c>
      <c r="P5" s="14"/>
      <c r="Q5" s="25"/>
      <c r="R5" s="28"/>
    </row>
    <row r="6" customFormat="1" ht="65" customHeight="1" spans="1:17">
      <c r="A6" s="9">
        <v>1</v>
      </c>
      <c r="B6" s="10" t="s">
        <v>22</v>
      </c>
      <c r="C6" s="10" t="s">
        <v>23</v>
      </c>
      <c r="D6" s="10">
        <v>3</v>
      </c>
      <c r="E6" s="10" t="s">
        <v>24</v>
      </c>
      <c r="F6" s="10" t="s">
        <v>25</v>
      </c>
      <c r="G6" s="10" t="s">
        <v>26</v>
      </c>
      <c r="H6" s="10">
        <v>120</v>
      </c>
      <c r="I6" s="10">
        <v>0</v>
      </c>
      <c r="J6" s="10" t="s">
        <v>27</v>
      </c>
      <c r="K6" s="10" t="s">
        <v>28</v>
      </c>
      <c r="L6" s="10" t="s">
        <v>29</v>
      </c>
      <c r="M6" s="10">
        <v>120</v>
      </c>
      <c r="N6" s="10">
        <f>M6*3</f>
        <v>360</v>
      </c>
      <c r="O6" s="10">
        <v>0</v>
      </c>
      <c r="P6" s="10"/>
      <c r="Q6" s="10"/>
    </row>
    <row r="7" customFormat="1" ht="65" customHeight="1" spans="1:17">
      <c r="A7" s="9">
        <v>2</v>
      </c>
      <c r="B7" s="10" t="s">
        <v>22</v>
      </c>
      <c r="C7" s="10" t="s">
        <v>30</v>
      </c>
      <c r="D7" s="10">
        <v>5</v>
      </c>
      <c r="E7" s="10" t="s">
        <v>24</v>
      </c>
      <c r="F7" s="10" t="s">
        <v>25</v>
      </c>
      <c r="G7" s="10" t="s">
        <v>26</v>
      </c>
      <c r="H7" s="10">
        <v>120</v>
      </c>
      <c r="I7" s="10">
        <v>0</v>
      </c>
      <c r="J7" s="10" t="s">
        <v>27</v>
      </c>
      <c r="K7" s="10" t="s">
        <v>31</v>
      </c>
      <c r="L7" s="10" t="s">
        <v>29</v>
      </c>
      <c r="M7" s="10">
        <v>120</v>
      </c>
      <c r="N7" s="10">
        <f t="shared" ref="N7:N16" si="0">M7*3</f>
        <v>360</v>
      </c>
      <c r="O7" s="10">
        <v>0</v>
      </c>
      <c r="P7" s="10"/>
      <c r="Q7" s="10"/>
    </row>
    <row r="8" customFormat="1" ht="65" customHeight="1" spans="1:17">
      <c r="A8" s="9">
        <v>3</v>
      </c>
      <c r="B8" s="10" t="s">
        <v>32</v>
      </c>
      <c r="C8" s="10" t="s">
        <v>33</v>
      </c>
      <c r="D8" s="10">
        <v>4</v>
      </c>
      <c r="E8" s="10" t="s">
        <v>34</v>
      </c>
      <c r="F8" s="10" t="s">
        <v>35</v>
      </c>
      <c r="G8" s="10" t="s">
        <v>36</v>
      </c>
      <c r="H8" s="10">
        <v>130</v>
      </c>
      <c r="I8" s="10">
        <v>0</v>
      </c>
      <c r="J8" s="10" t="s">
        <v>27</v>
      </c>
      <c r="K8" s="10" t="s">
        <v>37</v>
      </c>
      <c r="L8" s="10" t="s">
        <v>29</v>
      </c>
      <c r="M8" s="10">
        <v>130</v>
      </c>
      <c r="N8" s="10">
        <f t="shared" si="0"/>
        <v>390</v>
      </c>
      <c r="O8" s="10">
        <v>0</v>
      </c>
      <c r="P8" s="10"/>
      <c r="Q8" s="10"/>
    </row>
    <row r="9" customFormat="1" ht="65" customHeight="1" spans="1:17">
      <c r="A9" s="9">
        <v>4</v>
      </c>
      <c r="B9" s="10" t="s">
        <v>32</v>
      </c>
      <c r="C9" s="10" t="s">
        <v>38</v>
      </c>
      <c r="D9" s="10">
        <v>5</v>
      </c>
      <c r="E9" s="10" t="s">
        <v>34</v>
      </c>
      <c r="F9" s="10" t="s">
        <v>35</v>
      </c>
      <c r="G9" s="10" t="s">
        <v>36</v>
      </c>
      <c r="H9" s="10">
        <v>130</v>
      </c>
      <c r="I9" s="10">
        <v>0</v>
      </c>
      <c r="J9" s="10" t="s">
        <v>27</v>
      </c>
      <c r="K9" s="10" t="s">
        <v>39</v>
      </c>
      <c r="L9" s="10" t="s">
        <v>40</v>
      </c>
      <c r="M9" s="10">
        <v>130</v>
      </c>
      <c r="N9" s="10">
        <f t="shared" si="0"/>
        <v>390</v>
      </c>
      <c r="O9" s="10">
        <v>0</v>
      </c>
      <c r="P9" s="10"/>
      <c r="Q9" s="10"/>
    </row>
    <row r="10" customFormat="1" ht="65" customHeight="1" spans="1:17">
      <c r="A10" s="9">
        <v>5</v>
      </c>
      <c r="B10" s="10" t="s">
        <v>41</v>
      </c>
      <c r="C10" s="10" t="s">
        <v>23</v>
      </c>
      <c r="D10" s="10">
        <v>3</v>
      </c>
      <c r="E10" s="10" t="s">
        <v>42</v>
      </c>
      <c r="F10" s="10" t="s">
        <v>35</v>
      </c>
      <c r="G10" s="10" t="s">
        <v>36</v>
      </c>
      <c r="H10" s="10">
        <v>120</v>
      </c>
      <c r="I10" s="10">
        <v>0</v>
      </c>
      <c r="J10" s="10" t="s">
        <v>27</v>
      </c>
      <c r="K10" s="10" t="s">
        <v>43</v>
      </c>
      <c r="L10" s="10" t="s">
        <v>29</v>
      </c>
      <c r="M10" s="10">
        <v>120</v>
      </c>
      <c r="N10" s="10">
        <f t="shared" si="0"/>
        <v>360</v>
      </c>
      <c r="O10" s="10">
        <v>0</v>
      </c>
      <c r="P10" s="10"/>
      <c r="Q10" s="10"/>
    </row>
    <row r="11" customFormat="1" ht="65" customHeight="1" spans="1:17">
      <c r="A11" s="9">
        <v>6</v>
      </c>
      <c r="B11" s="10" t="s">
        <v>44</v>
      </c>
      <c r="C11" s="10" t="s">
        <v>45</v>
      </c>
      <c r="D11" s="10">
        <v>4</v>
      </c>
      <c r="E11" s="10" t="s">
        <v>46</v>
      </c>
      <c r="F11" s="10" t="s">
        <v>35</v>
      </c>
      <c r="G11" s="10" t="s">
        <v>36</v>
      </c>
      <c r="H11" s="10">
        <v>150</v>
      </c>
      <c r="I11" s="10">
        <v>0</v>
      </c>
      <c r="J11" s="10" t="s">
        <v>27</v>
      </c>
      <c r="K11" s="10" t="s">
        <v>47</v>
      </c>
      <c r="L11" s="10" t="s">
        <v>29</v>
      </c>
      <c r="M11" s="10">
        <v>150</v>
      </c>
      <c r="N11" s="10">
        <f t="shared" si="0"/>
        <v>450</v>
      </c>
      <c r="O11" s="10">
        <v>0</v>
      </c>
      <c r="P11" s="10"/>
      <c r="Q11" s="10"/>
    </row>
    <row r="12" customFormat="1" ht="65" customHeight="1" spans="1:17">
      <c r="A12" s="9">
        <v>7</v>
      </c>
      <c r="B12" s="10" t="s">
        <v>41</v>
      </c>
      <c r="C12" s="10" t="s">
        <v>48</v>
      </c>
      <c r="D12" s="10">
        <v>5</v>
      </c>
      <c r="E12" s="10" t="s">
        <v>49</v>
      </c>
      <c r="F12" s="10" t="s">
        <v>35</v>
      </c>
      <c r="G12" s="10" t="s">
        <v>36</v>
      </c>
      <c r="H12" s="10">
        <v>130</v>
      </c>
      <c r="I12" s="10">
        <v>0</v>
      </c>
      <c r="J12" s="10" t="s">
        <v>27</v>
      </c>
      <c r="K12" s="10" t="s">
        <v>50</v>
      </c>
      <c r="L12" s="10" t="s">
        <v>29</v>
      </c>
      <c r="M12" s="10">
        <v>130</v>
      </c>
      <c r="N12" s="10">
        <f t="shared" si="0"/>
        <v>390</v>
      </c>
      <c r="O12" s="10">
        <v>0</v>
      </c>
      <c r="P12" s="10"/>
      <c r="Q12" s="10"/>
    </row>
    <row r="13" customFormat="1" ht="65" customHeight="1" spans="1:17">
      <c r="A13" s="9">
        <v>8</v>
      </c>
      <c r="B13" s="10" t="s">
        <v>51</v>
      </c>
      <c r="C13" s="10" t="s">
        <v>52</v>
      </c>
      <c r="D13" s="10">
        <v>4</v>
      </c>
      <c r="E13" s="10" t="s">
        <v>53</v>
      </c>
      <c r="F13" s="10" t="s">
        <v>35</v>
      </c>
      <c r="G13" s="10" t="s">
        <v>36</v>
      </c>
      <c r="H13" s="10">
        <v>120</v>
      </c>
      <c r="I13" s="10">
        <v>0</v>
      </c>
      <c r="J13" s="10" t="s">
        <v>54</v>
      </c>
      <c r="K13" s="10" t="s">
        <v>55</v>
      </c>
      <c r="L13" s="10" t="s">
        <v>29</v>
      </c>
      <c r="M13" s="10">
        <v>120</v>
      </c>
      <c r="N13" s="10">
        <f t="shared" si="0"/>
        <v>360</v>
      </c>
      <c r="O13" s="10">
        <v>120</v>
      </c>
      <c r="P13" s="10"/>
      <c r="Q13" s="10"/>
    </row>
    <row r="14" customFormat="1" ht="65" customHeight="1" spans="1:17">
      <c r="A14" s="9">
        <v>9</v>
      </c>
      <c r="B14" s="10" t="s">
        <v>51</v>
      </c>
      <c r="C14" s="10" t="s">
        <v>56</v>
      </c>
      <c r="D14" s="10">
        <v>4</v>
      </c>
      <c r="E14" s="10" t="s">
        <v>53</v>
      </c>
      <c r="F14" s="10" t="s">
        <v>35</v>
      </c>
      <c r="G14" s="10" t="s">
        <v>36</v>
      </c>
      <c r="H14" s="10">
        <v>120</v>
      </c>
      <c r="I14" s="10">
        <v>0</v>
      </c>
      <c r="J14" s="10" t="s">
        <v>54</v>
      </c>
      <c r="K14" s="10" t="s">
        <v>57</v>
      </c>
      <c r="L14" s="10" t="s">
        <v>29</v>
      </c>
      <c r="M14" s="10">
        <v>120</v>
      </c>
      <c r="N14" s="10">
        <f t="shared" si="0"/>
        <v>360</v>
      </c>
      <c r="O14" s="10">
        <v>120</v>
      </c>
      <c r="P14" s="10"/>
      <c r="Q14" s="10"/>
    </row>
    <row r="15" customFormat="1" ht="65" customHeight="1" spans="1:17">
      <c r="A15" s="9">
        <v>10</v>
      </c>
      <c r="B15" s="10" t="s">
        <v>51</v>
      </c>
      <c r="C15" s="10" t="s">
        <v>58</v>
      </c>
      <c r="D15" s="10">
        <v>5</v>
      </c>
      <c r="E15" s="10" t="s">
        <v>53</v>
      </c>
      <c r="F15" s="10" t="s">
        <v>35</v>
      </c>
      <c r="G15" s="10" t="s">
        <v>36</v>
      </c>
      <c r="H15" s="10">
        <v>120</v>
      </c>
      <c r="I15" s="10">
        <v>0</v>
      </c>
      <c r="J15" s="10" t="s">
        <v>54</v>
      </c>
      <c r="K15" s="10" t="s">
        <v>59</v>
      </c>
      <c r="L15" s="10" t="s">
        <v>29</v>
      </c>
      <c r="M15" s="10">
        <v>120</v>
      </c>
      <c r="N15" s="10">
        <f t="shared" si="0"/>
        <v>360</v>
      </c>
      <c r="O15" s="10">
        <v>120</v>
      </c>
      <c r="P15" s="10"/>
      <c r="Q15" s="10"/>
    </row>
    <row r="16" customFormat="1" ht="65" customHeight="1" spans="1:17">
      <c r="A16" s="9">
        <v>11</v>
      </c>
      <c r="B16" s="10" t="s">
        <v>51</v>
      </c>
      <c r="C16" s="10" t="s">
        <v>60</v>
      </c>
      <c r="D16" s="10">
        <v>4</v>
      </c>
      <c r="E16" s="10" t="s">
        <v>53</v>
      </c>
      <c r="F16" s="10" t="s">
        <v>35</v>
      </c>
      <c r="G16" s="10" t="s">
        <v>36</v>
      </c>
      <c r="H16" s="10">
        <v>120</v>
      </c>
      <c r="I16" s="10">
        <v>0</v>
      </c>
      <c r="J16" s="10" t="s">
        <v>54</v>
      </c>
      <c r="K16" s="10" t="s">
        <v>61</v>
      </c>
      <c r="L16" s="10" t="s">
        <v>29</v>
      </c>
      <c r="M16" s="10">
        <v>120</v>
      </c>
      <c r="N16" s="10">
        <f t="shared" si="0"/>
        <v>360</v>
      </c>
      <c r="O16" s="10">
        <v>120</v>
      </c>
      <c r="P16" s="10"/>
      <c r="Q16" s="10"/>
    </row>
    <row r="17" customFormat="1" ht="65" customHeight="1" spans="1:17">
      <c r="A17" s="9">
        <v>12</v>
      </c>
      <c r="B17" s="10" t="s">
        <v>32</v>
      </c>
      <c r="C17" s="10" t="s">
        <v>52</v>
      </c>
      <c r="D17" s="10">
        <v>3</v>
      </c>
      <c r="E17" s="10" t="s">
        <v>34</v>
      </c>
      <c r="F17" s="10" t="s">
        <v>25</v>
      </c>
      <c r="G17" s="10" t="s">
        <v>26</v>
      </c>
      <c r="H17" s="10">
        <v>120</v>
      </c>
      <c r="I17" s="10">
        <v>0</v>
      </c>
      <c r="J17" s="10" t="s">
        <v>62</v>
      </c>
      <c r="K17" s="10" t="s">
        <v>63</v>
      </c>
      <c r="L17" s="10" t="s">
        <v>29</v>
      </c>
      <c r="M17" s="10">
        <v>120</v>
      </c>
      <c r="N17" s="10">
        <v>360</v>
      </c>
      <c r="O17" s="10">
        <v>0</v>
      </c>
      <c r="P17" s="10"/>
      <c r="Q17" s="10"/>
    </row>
    <row r="18" customFormat="1" ht="65" customHeight="1" spans="1:17">
      <c r="A18" s="9">
        <v>13</v>
      </c>
      <c r="B18" s="10" t="s">
        <v>32</v>
      </c>
      <c r="C18" s="10" t="s">
        <v>64</v>
      </c>
      <c r="D18" s="10">
        <v>4</v>
      </c>
      <c r="E18" s="10" t="s">
        <v>65</v>
      </c>
      <c r="F18" s="10" t="s">
        <v>35</v>
      </c>
      <c r="G18" s="10" t="s">
        <v>36</v>
      </c>
      <c r="H18" s="10">
        <v>90</v>
      </c>
      <c r="I18" s="10">
        <v>0</v>
      </c>
      <c r="J18" s="10" t="s">
        <v>62</v>
      </c>
      <c r="K18" s="10" t="s">
        <v>66</v>
      </c>
      <c r="L18" s="10" t="s">
        <v>29</v>
      </c>
      <c r="M18" s="10">
        <v>90</v>
      </c>
      <c r="N18" s="10">
        <v>270</v>
      </c>
      <c r="O18" s="10">
        <v>0</v>
      </c>
      <c r="P18" s="10"/>
      <c r="Q18" s="10"/>
    </row>
    <row r="19" customFormat="1" ht="65" customHeight="1" spans="1:17">
      <c r="A19" s="9">
        <v>14</v>
      </c>
      <c r="B19" s="10" t="s">
        <v>32</v>
      </c>
      <c r="C19" s="10" t="s">
        <v>23</v>
      </c>
      <c r="D19" s="10">
        <v>4</v>
      </c>
      <c r="E19" s="10" t="s">
        <v>34</v>
      </c>
      <c r="F19" s="10" t="s">
        <v>35</v>
      </c>
      <c r="G19" s="10" t="s">
        <v>36</v>
      </c>
      <c r="H19" s="10">
        <v>150</v>
      </c>
      <c r="I19" s="10">
        <v>0</v>
      </c>
      <c r="J19" s="10" t="s">
        <v>62</v>
      </c>
      <c r="K19" s="10" t="s">
        <v>67</v>
      </c>
      <c r="L19" s="10" t="s">
        <v>29</v>
      </c>
      <c r="M19" s="10">
        <v>150</v>
      </c>
      <c r="N19" s="10">
        <v>450</v>
      </c>
      <c r="O19" s="10">
        <v>0</v>
      </c>
      <c r="P19" s="10"/>
      <c r="Q19" s="10"/>
    </row>
    <row r="20" customFormat="1" ht="65" customHeight="1" spans="1:17">
      <c r="A20" s="9">
        <v>15</v>
      </c>
      <c r="B20" s="10" t="s">
        <v>68</v>
      </c>
      <c r="C20" s="10" t="s">
        <v>48</v>
      </c>
      <c r="D20" s="10">
        <v>5</v>
      </c>
      <c r="E20" s="10" t="s">
        <v>24</v>
      </c>
      <c r="F20" s="10" t="s">
        <v>69</v>
      </c>
      <c r="G20" s="10" t="s">
        <v>70</v>
      </c>
      <c r="H20" s="10">
        <v>121</v>
      </c>
      <c r="I20" s="10">
        <v>0</v>
      </c>
      <c r="J20" s="10" t="s">
        <v>62</v>
      </c>
      <c r="K20" s="10" t="s">
        <v>71</v>
      </c>
      <c r="L20" s="10" t="s">
        <v>29</v>
      </c>
      <c r="M20" s="10">
        <v>121</v>
      </c>
      <c r="N20" s="10">
        <v>363</v>
      </c>
      <c r="O20" s="10">
        <v>0</v>
      </c>
      <c r="P20" s="10"/>
      <c r="Q20" s="10"/>
    </row>
    <row r="21" ht="35" customHeight="1" spans="19:20">
      <c r="S21" s="16"/>
      <c r="T21" s="16"/>
    </row>
    <row r="22" s="16" customFormat="1" ht="26" customHeight="1" spans="1:17">
      <c r="A22" s="11" t="s">
        <v>72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="16" customFormat="1" ht="26" customHeight="1" spans="1:17">
      <c r="A23" s="12" t="s">
        <v>73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="16" customFormat="1" ht="26" customHeight="1" spans="1:17">
      <c r="A24" s="12" t="s">
        <v>74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1"/>
    </row>
    <row r="25" s="16" customFormat="1"/>
    <row r="29" ht="14.25" spans="2:18">
      <c r="B29" s="17"/>
      <c r="C29" s="18"/>
      <c r="D29" s="17"/>
      <c r="E29" s="17"/>
      <c r="F29" s="19"/>
      <c r="G29" s="19"/>
      <c r="H29" s="18"/>
      <c r="I29" s="18"/>
      <c r="J29" s="19"/>
      <c r="K29" s="19"/>
      <c r="L29" s="19"/>
      <c r="M29" s="18"/>
      <c r="N29" s="26"/>
      <c r="O29" s="26"/>
      <c r="P29" s="26"/>
      <c r="Q29" s="29"/>
      <c r="R29" s="28"/>
    </row>
    <row r="30" ht="14.25" spans="2:18">
      <c r="B30" s="17"/>
      <c r="C30" s="18"/>
      <c r="D30" s="17"/>
      <c r="E30" s="17"/>
      <c r="F30" s="19"/>
      <c r="G30" s="19"/>
      <c r="H30" s="18"/>
      <c r="I30" s="18"/>
      <c r="J30" s="19"/>
      <c r="K30" s="19"/>
      <c r="L30" s="19"/>
      <c r="M30" s="18"/>
      <c r="N30" s="26"/>
      <c r="O30" s="26"/>
      <c r="P30" s="26"/>
      <c r="Q30" s="29"/>
      <c r="R30" s="28"/>
    </row>
    <row r="31" ht="14.25" spans="2:18">
      <c r="B31" s="17"/>
      <c r="C31" s="18"/>
      <c r="D31" s="17"/>
      <c r="E31" s="17"/>
      <c r="F31" s="19"/>
      <c r="G31" s="19"/>
      <c r="H31" s="18"/>
      <c r="I31" s="18"/>
      <c r="J31" s="19"/>
      <c r="K31" s="19"/>
      <c r="L31" s="19"/>
      <c r="M31" s="18"/>
      <c r="N31" s="26"/>
      <c r="O31" s="26"/>
      <c r="P31" s="26"/>
      <c r="Q31" s="29"/>
      <c r="R31" s="28"/>
    </row>
    <row r="32" ht="14.25" spans="2:18">
      <c r="B32" s="17"/>
      <c r="C32" s="18"/>
      <c r="D32" s="17"/>
      <c r="E32" s="17"/>
      <c r="F32" s="19"/>
      <c r="G32" s="19"/>
      <c r="H32" s="18"/>
      <c r="I32" s="18"/>
      <c r="J32" s="19"/>
      <c r="K32" s="19"/>
      <c r="L32" s="19"/>
      <c r="M32" s="18"/>
      <c r="N32" s="26"/>
      <c r="O32" s="26"/>
      <c r="P32" s="26"/>
      <c r="Q32" s="29"/>
      <c r="R32" s="28"/>
    </row>
    <row r="33" ht="14.25" spans="2:17">
      <c r="B33" s="20"/>
      <c r="C33" s="21"/>
      <c r="D33" s="20"/>
      <c r="E33" s="20"/>
      <c r="F33" s="22"/>
      <c r="G33" s="23"/>
      <c r="H33" s="21"/>
      <c r="I33" s="21"/>
      <c r="J33" s="22"/>
      <c r="K33" s="22"/>
      <c r="L33" s="22"/>
      <c r="M33" s="21"/>
      <c r="N33" s="27"/>
      <c r="O33" s="27"/>
      <c r="P33" s="27"/>
      <c r="Q33" s="16"/>
    </row>
    <row r="34" ht="14.25" spans="2:17">
      <c r="B34" s="20"/>
      <c r="C34" s="21"/>
      <c r="D34" s="20"/>
      <c r="E34" s="20"/>
      <c r="F34" s="22"/>
      <c r="G34" s="23"/>
      <c r="H34" s="21"/>
      <c r="I34" s="21"/>
      <c r="J34" s="22"/>
      <c r="K34" s="22"/>
      <c r="L34" s="22"/>
      <c r="M34" s="21"/>
      <c r="N34" s="27"/>
      <c r="O34" s="27"/>
      <c r="P34" s="27"/>
      <c r="Q34" s="16"/>
    </row>
    <row r="35" ht="14.25" spans="2:17">
      <c r="B35" s="20"/>
      <c r="C35" s="21"/>
      <c r="D35" s="20"/>
      <c r="E35" s="20"/>
      <c r="F35" s="22"/>
      <c r="G35" s="22"/>
      <c r="H35" s="21"/>
      <c r="I35" s="21"/>
      <c r="J35" s="22"/>
      <c r="K35" s="22"/>
      <c r="L35" s="22"/>
      <c r="M35" s="20"/>
      <c r="N35" s="27"/>
      <c r="O35" s="27"/>
      <c r="P35" s="27"/>
      <c r="Q35" s="16"/>
    </row>
    <row r="36" ht="14.25" spans="2:17">
      <c r="B36" s="20"/>
      <c r="C36" s="21"/>
      <c r="D36" s="20"/>
      <c r="E36" s="20"/>
      <c r="F36" s="22"/>
      <c r="G36" s="23"/>
      <c r="H36" s="21"/>
      <c r="I36" s="21"/>
      <c r="J36" s="22"/>
      <c r="K36" s="22"/>
      <c r="L36" s="22"/>
      <c r="M36" s="20"/>
      <c r="N36" s="27"/>
      <c r="O36" s="27"/>
      <c r="P36" s="27"/>
      <c r="Q36" s="16"/>
    </row>
    <row r="37" ht="14.25" spans="2:17">
      <c r="B37" s="20"/>
      <c r="C37" s="20"/>
      <c r="D37" s="20"/>
      <c r="E37" s="20"/>
      <c r="F37" s="22"/>
      <c r="G37" s="23"/>
      <c r="H37" s="21"/>
      <c r="I37" s="21"/>
      <c r="J37" s="22"/>
      <c r="K37" s="22"/>
      <c r="L37" s="22"/>
      <c r="M37" s="20"/>
      <c r="N37" s="20"/>
      <c r="O37" s="20"/>
      <c r="P37" s="27"/>
      <c r="Q37" s="16"/>
    </row>
    <row r="38" spans="2:17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2:17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2:17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</sheetData>
  <mergeCells count="16">
    <mergeCell ref="A2:Q2"/>
    <mergeCell ref="A3:Q3"/>
    <mergeCell ref="H4:I4"/>
    <mergeCell ref="J4:O4"/>
    <mergeCell ref="A22:Q22"/>
    <mergeCell ref="A23:Q23"/>
    <mergeCell ref="A24:N24"/>
    <mergeCell ref="A4:A5"/>
    <mergeCell ref="B4:B5"/>
    <mergeCell ref="C4:C5"/>
    <mergeCell ref="D4:D5"/>
    <mergeCell ref="E4:E5"/>
    <mergeCell ref="F4:F5"/>
    <mergeCell ref="G4:G5"/>
    <mergeCell ref="P4:P5"/>
    <mergeCell ref="Q4:Q5"/>
  </mergeCells>
  <pageMargins left="0.472222222222222" right="0.354166666666667" top="0.66875" bottom="0.629861111111111" header="0.5" footer="0.5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zoomScale="85" zoomScaleNormal="85" workbookViewId="0">
      <pane ySplit="5" topLeftCell="A17" activePane="bottomLeft" state="frozen"/>
      <selection/>
      <selection pane="bottomLeft" activeCell="A6" sqref="A6:A24"/>
    </sheetView>
  </sheetViews>
  <sheetFormatPr defaultColWidth="9" defaultRowHeight="13.5"/>
  <cols>
    <col min="1" max="1" width="4.5" customWidth="1"/>
    <col min="2" max="2" width="10.5" customWidth="1"/>
    <col min="3" max="3" width="24.75" customWidth="1"/>
    <col min="4" max="4" width="7" customWidth="1"/>
    <col min="5" max="5" width="16.5" customWidth="1"/>
    <col min="7" max="7" width="13.625" customWidth="1"/>
    <col min="10" max="10" width="12.25" customWidth="1"/>
    <col min="11" max="11" width="37.375" customWidth="1"/>
    <col min="12" max="12" width="6.5" customWidth="1"/>
    <col min="13" max="13" width="8.625" customWidth="1"/>
    <col min="14" max="14" width="9.25"/>
    <col min="16" max="16" width="9" customWidth="1"/>
  </cols>
  <sheetData>
    <row r="1" spans="1:1">
      <c r="A1" s="1" t="s">
        <v>0</v>
      </c>
    </row>
    <row r="2" ht="25.5" customHeight="1" spans="1:16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4" customHeight="1" spans="1:16">
      <c r="A3" s="4" t="s">
        <v>76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8.5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/>
      <c r="J4" s="8" t="s">
        <v>11</v>
      </c>
      <c r="K4" s="8"/>
      <c r="L4" s="8"/>
      <c r="M4" s="8"/>
      <c r="N4" s="8"/>
      <c r="O4" s="13" t="s">
        <v>12</v>
      </c>
      <c r="P4" s="5" t="s">
        <v>13</v>
      </c>
    </row>
    <row r="5" ht="42" customHeight="1" spans="1:16">
      <c r="A5" s="7"/>
      <c r="B5" s="7"/>
      <c r="C5" s="7"/>
      <c r="D5" s="7"/>
      <c r="E5" s="7"/>
      <c r="F5" s="7"/>
      <c r="G5" s="7"/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5" t="s">
        <v>19</v>
      </c>
      <c r="N5" s="5" t="s">
        <v>20</v>
      </c>
      <c r="O5" s="14"/>
      <c r="P5" s="15"/>
    </row>
    <row r="6" customFormat="1" ht="65" customHeight="1" spans="1:16">
      <c r="A6" s="9">
        <v>1</v>
      </c>
      <c r="B6" s="10" t="s">
        <v>68</v>
      </c>
      <c r="C6" s="10" t="s">
        <v>23</v>
      </c>
      <c r="D6" s="10">
        <v>4</v>
      </c>
      <c r="E6" s="10" t="s">
        <v>24</v>
      </c>
      <c r="F6" s="10" t="s">
        <v>69</v>
      </c>
      <c r="G6" s="10" t="s">
        <v>77</v>
      </c>
      <c r="H6" s="10">
        <v>150</v>
      </c>
      <c r="I6" s="10">
        <v>0</v>
      </c>
      <c r="J6" s="10" t="s">
        <v>27</v>
      </c>
      <c r="K6" s="10" t="s">
        <v>78</v>
      </c>
      <c r="L6" s="10" t="s">
        <v>40</v>
      </c>
      <c r="M6" s="10">
        <v>150</v>
      </c>
      <c r="N6" s="10">
        <f>M6*3</f>
        <v>450</v>
      </c>
      <c r="O6" s="10" t="s">
        <v>79</v>
      </c>
      <c r="P6" s="10"/>
    </row>
    <row r="7" customFormat="1" ht="65" customHeight="1" spans="1:16">
      <c r="A7" s="9">
        <v>2</v>
      </c>
      <c r="B7" s="10" t="s">
        <v>32</v>
      </c>
      <c r="C7" s="10" t="s">
        <v>80</v>
      </c>
      <c r="D7" s="10">
        <v>4</v>
      </c>
      <c r="E7" s="10" t="s">
        <v>81</v>
      </c>
      <c r="F7" s="10" t="s">
        <v>69</v>
      </c>
      <c r="G7" s="10" t="s">
        <v>77</v>
      </c>
      <c r="H7" s="10">
        <v>150</v>
      </c>
      <c r="I7" s="10">
        <v>0</v>
      </c>
      <c r="J7" s="10" t="s">
        <v>27</v>
      </c>
      <c r="K7" s="10" t="s">
        <v>82</v>
      </c>
      <c r="L7" s="10" t="s">
        <v>40</v>
      </c>
      <c r="M7" s="10">
        <v>150</v>
      </c>
      <c r="N7" s="10">
        <f t="shared" ref="N7:N19" si="0">M7*3</f>
        <v>450</v>
      </c>
      <c r="O7" s="10" t="s">
        <v>79</v>
      </c>
      <c r="P7" s="10"/>
    </row>
    <row r="8" customFormat="1" ht="65" customHeight="1" spans="1:16">
      <c r="A8" s="9">
        <v>3</v>
      </c>
      <c r="B8" s="10" t="s">
        <v>32</v>
      </c>
      <c r="C8" s="10" t="s">
        <v>83</v>
      </c>
      <c r="D8" s="10">
        <v>5</v>
      </c>
      <c r="E8" s="10" t="s">
        <v>81</v>
      </c>
      <c r="F8" s="10" t="s">
        <v>69</v>
      </c>
      <c r="G8" s="10" t="s">
        <v>77</v>
      </c>
      <c r="H8" s="10">
        <v>150</v>
      </c>
      <c r="I8" s="10">
        <v>0</v>
      </c>
      <c r="J8" s="10" t="s">
        <v>27</v>
      </c>
      <c r="K8" s="10" t="s">
        <v>84</v>
      </c>
      <c r="L8" s="10" t="s">
        <v>40</v>
      </c>
      <c r="M8" s="10">
        <v>150</v>
      </c>
      <c r="N8" s="10">
        <f t="shared" si="0"/>
        <v>450</v>
      </c>
      <c r="O8" s="10" t="s">
        <v>79</v>
      </c>
      <c r="P8" s="10"/>
    </row>
    <row r="9" customFormat="1" ht="65" customHeight="1" spans="1:16">
      <c r="A9" s="9">
        <v>4</v>
      </c>
      <c r="B9" s="10" t="s">
        <v>32</v>
      </c>
      <c r="C9" s="10" t="s">
        <v>80</v>
      </c>
      <c r="D9" s="10">
        <v>6</v>
      </c>
      <c r="E9" s="10" t="s">
        <v>81</v>
      </c>
      <c r="F9" s="10" t="s">
        <v>69</v>
      </c>
      <c r="G9" s="10" t="s">
        <v>77</v>
      </c>
      <c r="H9" s="10">
        <v>150</v>
      </c>
      <c r="I9" s="10">
        <v>0</v>
      </c>
      <c r="J9" s="10" t="s">
        <v>27</v>
      </c>
      <c r="K9" s="10" t="s">
        <v>85</v>
      </c>
      <c r="L9" s="10" t="s">
        <v>40</v>
      </c>
      <c r="M9" s="10">
        <v>150</v>
      </c>
      <c r="N9" s="10">
        <f t="shared" si="0"/>
        <v>450</v>
      </c>
      <c r="O9" s="10" t="s">
        <v>79</v>
      </c>
      <c r="P9" s="10"/>
    </row>
    <row r="10" customFormat="1" ht="65" customHeight="1" spans="1:16">
      <c r="A10" s="9">
        <v>5</v>
      </c>
      <c r="B10" s="10" t="s">
        <v>32</v>
      </c>
      <c r="C10" s="10" t="s">
        <v>86</v>
      </c>
      <c r="D10" s="10">
        <v>5</v>
      </c>
      <c r="E10" s="10" t="s">
        <v>34</v>
      </c>
      <c r="F10" s="10" t="s">
        <v>69</v>
      </c>
      <c r="G10" s="10" t="s">
        <v>77</v>
      </c>
      <c r="H10" s="10">
        <v>144</v>
      </c>
      <c r="I10" s="10">
        <v>0</v>
      </c>
      <c r="J10" s="10" t="s">
        <v>27</v>
      </c>
      <c r="K10" s="10" t="s">
        <v>87</v>
      </c>
      <c r="L10" s="10" t="s">
        <v>40</v>
      </c>
      <c r="M10" s="10">
        <v>144</v>
      </c>
      <c r="N10" s="10">
        <f t="shared" si="0"/>
        <v>432</v>
      </c>
      <c r="O10" s="10" t="s">
        <v>79</v>
      </c>
      <c r="P10" s="10"/>
    </row>
    <row r="11" customFormat="1" ht="65" customHeight="1" spans="1:16">
      <c r="A11" s="9">
        <v>6</v>
      </c>
      <c r="B11" s="10" t="s">
        <v>32</v>
      </c>
      <c r="C11" s="10" t="s">
        <v>88</v>
      </c>
      <c r="D11" s="10">
        <v>4</v>
      </c>
      <c r="E11" s="10" t="s">
        <v>34</v>
      </c>
      <c r="F11" s="10" t="s">
        <v>69</v>
      </c>
      <c r="G11" s="10" t="s">
        <v>77</v>
      </c>
      <c r="H11" s="10">
        <v>150</v>
      </c>
      <c r="I11" s="10">
        <v>0</v>
      </c>
      <c r="J11" s="10" t="s">
        <v>27</v>
      </c>
      <c r="K11" s="10" t="s">
        <v>89</v>
      </c>
      <c r="L11" s="10" t="s">
        <v>40</v>
      </c>
      <c r="M11" s="10">
        <v>150</v>
      </c>
      <c r="N11" s="10">
        <f t="shared" si="0"/>
        <v>450</v>
      </c>
      <c r="O11" s="10" t="s">
        <v>79</v>
      </c>
      <c r="P11" s="10"/>
    </row>
    <row r="12" customFormat="1" ht="65" customHeight="1" spans="1:16">
      <c r="A12" s="9">
        <v>7</v>
      </c>
      <c r="B12" s="10" t="s">
        <v>51</v>
      </c>
      <c r="C12" s="10" t="s">
        <v>90</v>
      </c>
      <c r="D12" s="10">
        <v>4</v>
      </c>
      <c r="E12" s="10" t="s">
        <v>34</v>
      </c>
      <c r="F12" s="10" t="s">
        <v>69</v>
      </c>
      <c r="G12" s="10" t="s">
        <v>77</v>
      </c>
      <c r="H12" s="10">
        <v>150</v>
      </c>
      <c r="I12" s="10">
        <v>0</v>
      </c>
      <c r="J12" s="10" t="s">
        <v>27</v>
      </c>
      <c r="K12" s="10" t="s">
        <v>91</v>
      </c>
      <c r="L12" s="10" t="s">
        <v>40</v>
      </c>
      <c r="M12" s="10">
        <v>150</v>
      </c>
      <c r="N12" s="10">
        <f t="shared" si="0"/>
        <v>450</v>
      </c>
      <c r="O12" s="10" t="s">
        <v>79</v>
      </c>
      <c r="P12" s="10"/>
    </row>
    <row r="13" customFormat="1" ht="65" customHeight="1" spans="1:16">
      <c r="A13" s="9">
        <v>8</v>
      </c>
      <c r="B13" s="10" t="s">
        <v>92</v>
      </c>
      <c r="C13" s="10" t="s">
        <v>93</v>
      </c>
      <c r="D13" s="10">
        <v>4</v>
      </c>
      <c r="E13" s="10" t="s">
        <v>42</v>
      </c>
      <c r="F13" s="10" t="s">
        <v>69</v>
      </c>
      <c r="G13" s="10" t="s">
        <v>77</v>
      </c>
      <c r="H13" s="10">
        <v>110</v>
      </c>
      <c r="I13" s="10">
        <v>0</v>
      </c>
      <c r="J13" s="10" t="s">
        <v>27</v>
      </c>
      <c r="K13" s="10" t="s">
        <v>94</v>
      </c>
      <c r="L13" s="10" t="s">
        <v>40</v>
      </c>
      <c r="M13" s="10">
        <v>110</v>
      </c>
      <c r="N13" s="10">
        <f t="shared" si="0"/>
        <v>330</v>
      </c>
      <c r="O13" s="10" t="s">
        <v>79</v>
      </c>
      <c r="P13" s="10"/>
    </row>
    <row r="14" customFormat="1" ht="65" customHeight="1" spans="1:16">
      <c r="A14" s="9">
        <v>9</v>
      </c>
      <c r="B14" s="10" t="s">
        <v>41</v>
      </c>
      <c r="C14" s="10" t="s">
        <v>64</v>
      </c>
      <c r="D14" s="10">
        <v>4</v>
      </c>
      <c r="E14" s="10" t="s">
        <v>42</v>
      </c>
      <c r="F14" s="10" t="s">
        <v>69</v>
      </c>
      <c r="G14" s="10" t="s">
        <v>77</v>
      </c>
      <c r="H14" s="10">
        <v>150</v>
      </c>
      <c r="I14" s="10">
        <v>0</v>
      </c>
      <c r="J14" s="10" t="s">
        <v>27</v>
      </c>
      <c r="K14" s="10" t="s">
        <v>95</v>
      </c>
      <c r="L14" s="10" t="s">
        <v>40</v>
      </c>
      <c r="M14" s="10">
        <v>150</v>
      </c>
      <c r="N14" s="10">
        <f t="shared" si="0"/>
        <v>450</v>
      </c>
      <c r="O14" s="10" t="s">
        <v>79</v>
      </c>
      <c r="P14" s="10"/>
    </row>
    <row r="15" customFormat="1" ht="65" customHeight="1" spans="1:16">
      <c r="A15" s="9">
        <v>10</v>
      </c>
      <c r="B15" s="10" t="s">
        <v>41</v>
      </c>
      <c r="C15" s="10" t="s">
        <v>96</v>
      </c>
      <c r="D15" s="10">
        <v>5</v>
      </c>
      <c r="E15" s="10" t="s">
        <v>42</v>
      </c>
      <c r="F15" s="10" t="s">
        <v>69</v>
      </c>
      <c r="G15" s="10" t="s">
        <v>77</v>
      </c>
      <c r="H15" s="10">
        <v>150</v>
      </c>
      <c r="I15" s="10">
        <v>0</v>
      </c>
      <c r="J15" s="10" t="s">
        <v>27</v>
      </c>
      <c r="K15" s="10" t="s">
        <v>97</v>
      </c>
      <c r="L15" s="10" t="s">
        <v>40</v>
      </c>
      <c r="M15" s="10">
        <v>150</v>
      </c>
      <c r="N15" s="10">
        <f t="shared" si="0"/>
        <v>450</v>
      </c>
      <c r="O15" s="10" t="s">
        <v>79</v>
      </c>
      <c r="P15" s="10"/>
    </row>
    <row r="16" customFormat="1" ht="65" customHeight="1" spans="1:16">
      <c r="A16" s="9">
        <v>11</v>
      </c>
      <c r="B16" s="10" t="s">
        <v>41</v>
      </c>
      <c r="C16" s="10" t="s">
        <v>98</v>
      </c>
      <c r="D16" s="10">
        <v>5</v>
      </c>
      <c r="E16" s="10" t="s">
        <v>42</v>
      </c>
      <c r="F16" s="10" t="s">
        <v>69</v>
      </c>
      <c r="G16" s="10" t="s">
        <v>77</v>
      </c>
      <c r="H16" s="10">
        <v>138</v>
      </c>
      <c r="I16" s="10">
        <v>0</v>
      </c>
      <c r="J16" s="10" t="s">
        <v>27</v>
      </c>
      <c r="K16" s="10" t="s">
        <v>99</v>
      </c>
      <c r="L16" s="10" t="s">
        <v>40</v>
      </c>
      <c r="M16" s="10">
        <v>138</v>
      </c>
      <c r="N16" s="10">
        <f t="shared" si="0"/>
        <v>414</v>
      </c>
      <c r="O16" s="10" t="s">
        <v>79</v>
      </c>
      <c r="P16" s="10"/>
    </row>
    <row r="17" customFormat="1" ht="65" customHeight="1" spans="1:16">
      <c r="A17" s="9">
        <v>12</v>
      </c>
      <c r="B17" s="10" t="s">
        <v>100</v>
      </c>
      <c r="C17" s="10" t="s">
        <v>48</v>
      </c>
      <c r="D17" s="10">
        <v>5</v>
      </c>
      <c r="E17" s="10" t="s">
        <v>46</v>
      </c>
      <c r="F17" s="10" t="s">
        <v>69</v>
      </c>
      <c r="G17" s="10" t="s">
        <v>77</v>
      </c>
      <c r="H17" s="10">
        <v>150</v>
      </c>
      <c r="I17" s="10">
        <v>0</v>
      </c>
      <c r="J17" s="10" t="s">
        <v>27</v>
      </c>
      <c r="K17" s="10" t="s">
        <v>101</v>
      </c>
      <c r="L17" s="10" t="s">
        <v>40</v>
      </c>
      <c r="M17" s="10">
        <v>150</v>
      </c>
      <c r="N17" s="10">
        <f t="shared" si="0"/>
        <v>450</v>
      </c>
      <c r="O17" s="10" t="s">
        <v>79</v>
      </c>
      <c r="P17" s="10"/>
    </row>
    <row r="18" customFormat="1" ht="65" customHeight="1" spans="1:16">
      <c r="A18" s="9">
        <v>13</v>
      </c>
      <c r="B18" s="10" t="s">
        <v>32</v>
      </c>
      <c r="C18" s="10" t="s">
        <v>83</v>
      </c>
      <c r="D18" s="10">
        <v>5</v>
      </c>
      <c r="E18" s="10" t="s">
        <v>102</v>
      </c>
      <c r="F18" s="10" t="s">
        <v>69</v>
      </c>
      <c r="G18" s="10" t="s">
        <v>77</v>
      </c>
      <c r="H18" s="10">
        <v>150</v>
      </c>
      <c r="I18" s="10">
        <v>0</v>
      </c>
      <c r="J18" s="10" t="s">
        <v>27</v>
      </c>
      <c r="K18" s="10" t="s">
        <v>103</v>
      </c>
      <c r="L18" s="10" t="s">
        <v>40</v>
      </c>
      <c r="M18" s="10">
        <v>150</v>
      </c>
      <c r="N18" s="10">
        <f t="shared" si="0"/>
        <v>450</v>
      </c>
      <c r="O18" s="10" t="s">
        <v>79</v>
      </c>
      <c r="P18" s="10"/>
    </row>
    <row r="19" customFormat="1" ht="65" customHeight="1" spans="1:16">
      <c r="A19" s="9">
        <v>14</v>
      </c>
      <c r="B19" s="10" t="s">
        <v>32</v>
      </c>
      <c r="C19" s="10" t="s">
        <v>104</v>
      </c>
      <c r="D19" s="10">
        <v>4</v>
      </c>
      <c r="E19" s="10" t="s">
        <v>65</v>
      </c>
      <c r="F19" s="10" t="s">
        <v>69</v>
      </c>
      <c r="G19" s="10" t="s">
        <v>77</v>
      </c>
      <c r="H19" s="10">
        <v>150</v>
      </c>
      <c r="I19" s="10">
        <v>0</v>
      </c>
      <c r="J19" s="10" t="s">
        <v>27</v>
      </c>
      <c r="K19" s="10" t="s">
        <v>105</v>
      </c>
      <c r="L19" s="10" t="s">
        <v>40</v>
      </c>
      <c r="M19" s="10">
        <v>150</v>
      </c>
      <c r="N19" s="10">
        <f t="shared" si="0"/>
        <v>450</v>
      </c>
      <c r="O19" s="10" t="s">
        <v>79</v>
      </c>
      <c r="P19" s="10"/>
    </row>
    <row r="20" customFormat="1" ht="65" customHeight="1" spans="1:16">
      <c r="A20" s="9">
        <v>15</v>
      </c>
      <c r="B20" s="10" t="s">
        <v>41</v>
      </c>
      <c r="C20" s="10" t="s">
        <v>106</v>
      </c>
      <c r="D20" s="10">
        <v>2</v>
      </c>
      <c r="E20" s="10" t="s">
        <v>102</v>
      </c>
      <c r="F20" s="10" t="s">
        <v>69</v>
      </c>
      <c r="G20" s="10" t="s">
        <v>77</v>
      </c>
      <c r="H20" s="10">
        <v>110</v>
      </c>
      <c r="I20" s="10">
        <v>0</v>
      </c>
      <c r="J20" s="10" t="s">
        <v>62</v>
      </c>
      <c r="K20" s="10" t="s">
        <v>107</v>
      </c>
      <c r="L20" s="10" t="s">
        <v>40</v>
      </c>
      <c r="M20" s="10">
        <v>110</v>
      </c>
      <c r="N20" s="10">
        <v>330</v>
      </c>
      <c r="O20" s="10" t="s">
        <v>79</v>
      </c>
      <c r="P20" s="10"/>
    </row>
    <row r="21" customFormat="1" ht="65" customHeight="1" spans="1:16">
      <c r="A21" s="9">
        <v>16</v>
      </c>
      <c r="B21" s="10" t="s">
        <v>32</v>
      </c>
      <c r="C21" s="10" t="s">
        <v>48</v>
      </c>
      <c r="D21" s="10">
        <v>5</v>
      </c>
      <c r="E21" s="10" t="s">
        <v>102</v>
      </c>
      <c r="F21" s="10" t="s">
        <v>69</v>
      </c>
      <c r="G21" s="10" t="s">
        <v>77</v>
      </c>
      <c r="H21" s="10">
        <v>150</v>
      </c>
      <c r="I21" s="10">
        <v>0</v>
      </c>
      <c r="J21" s="10" t="s">
        <v>62</v>
      </c>
      <c r="K21" s="10" t="s">
        <v>108</v>
      </c>
      <c r="L21" s="10" t="s">
        <v>40</v>
      </c>
      <c r="M21" s="10">
        <v>150</v>
      </c>
      <c r="N21" s="10">
        <f t="shared" ref="N21:N24" si="1">M21*3</f>
        <v>450</v>
      </c>
      <c r="O21" s="10" t="s">
        <v>79</v>
      </c>
      <c r="P21" s="10"/>
    </row>
    <row r="22" customFormat="1" ht="65" customHeight="1" spans="1:16">
      <c r="A22" s="9">
        <v>17</v>
      </c>
      <c r="B22" s="10" t="s">
        <v>68</v>
      </c>
      <c r="C22" s="10" t="s">
        <v>109</v>
      </c>
      <c r="D22" s="10">
        <v>5</v>
      </c>
      <c r="E22" s="10" t="s">
        <v>24</v>
      </c>
      <c r="F22" s="10" t="s">
        <v>69</v>
      </c>
      <c r="G22" s="10" t="s">
        <v>77</v>
      </c>
      <c r="H22" s="10">
        <v>150</v>
      </c>
      <c r="I22" s="10">
        <v>0</v>
      </c>
      <c r="J22" s="10" t="s">
        <v>62</v>
      </c>
      <c r="K22" s="10" t="s">
        <v>110</v>
      </c>
      <c r="L22" s="10" t="s">
        <v>40</v>
      </c>
      <c r="M22" s="10">
        <v>150</v>
      </c>
      <c r="N22" s="10">
        <f t="shared" si="1"/>
        <v>450</v>
      </c>
      <c r="O22" s="10" t="s">
        <v>79</v>
      </c>
      <c r="P22" s="10"/>
    </row>
    <row r="23" customFormat="1" ht="65" customHeight="1" spans="1:16">
      <c r="A23" s="9">
        <v>18</v>
      </c>
      <c r="B23" s="10" t="s">
        <v>68</v>
      </c>
      <c r="C23" s="10" t="s">
        <v>64</v>
      </c>
      <c r="D23" s="10">
        <v>4</v>
      </c>
      <c r="E23" s="10" t="s">
        <v>24</v>
      </c>
      <c r="F23" s="10" t="s">
        <v>69</v>
      </c>
      <c r="G23" s="10" t="s">
        <v>77</v>
      </c>
      <c r="H23" s="10">
        <v>150</v>
      </c>
      <c r="I23" s="10">
        <v>0</v>
      </c>
      <c r="J23" s="10" t="s">
        <v>62</v>
      </c>
      <c r="K23" s="10" t="s">
        <v>111</v>
      </c>
      <c r="L23" s="10" t="s">
        <v>40</v>
      </c>
      <c r="M23" s="10">
        <v>150</v>
      </c>
      <c r="N23" s="10">
        <f t="shared" si="1"/>
        <v>450</v>
      </c>
      <c r="O23" s="10" t="s">
        <v>79</v>
      </c>
      <c r="P23" s="10"/>
    </row>
    <row r="24" customFormat="1" ht="65" customHeight="1" spans="1:16">
      <c r="A24" s="9">
        <v>19</v>
      </c>
      <c r="B24" s="10" t="s">
        <v>112</v>
      </c>
      <c r="C24" s="10" t="s">
        <v>48</v>
      </c>
      <c r="D24" s="10">
        <v>6</v>
      </c>
      <c r="E24" s="10" t="s">
        <v>24</v>
      </c>
      <c r="F24" s="10" t="s">
        <v>69</v>
      </c>
      <c r="G24" s="10" t="s">
        <v>77</v>
      </c>
      <c r="H24" s="10">
        <v>150</v>
      </c>
      <c r="I24" s="10">
        <v>0</v>
      </c>
      <c r="J24" s="10" t="s">
        <v>62</v>
      </c>
      <c r="K24" s="10" t="s">
        <v>113</v>
      </c>
      <c r="L24" s="10" t="s">
        <v>40</v>
      </c>
      <c r="M24" s="10">
        <v>150</v>
      </c>
      <c r="N24" s="10">
        <f t="shared" si="1"/>
        <v>450</v>
      </c>
      <c r="O24" s="10" t="s">
        <v>79</v>
      </c>
      <c r="P24" s="10"/>
    </row>
    <row r="26" ht="14.25" spans="1:16">
      <c r="A26" s="11" t="s">
        <v>72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ht="14.25" spans="1:16">
      <c r="A27" s="12" t="s">
        <v>114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14.25" spans="1:16">
      <c r="A28" s="12" t="s">
        <v>74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1"/>
    </row>
  </sheetData>
  <autoFilter ref="A1:P28">
    <extLst/>
  </autoFilter>
  <mergeCells count="16">
    <mergeCell ref="A2:P2"/>
    <mergeCell ref="A3:P3"/>
    <mergeCell ref="H4:I4"/>
    <mergeCell ref="J4:N4"/>
    <mergeCell ref="A26:P26"/>
    <mergeCell ref="A27:P27"/>
    <mergeCell ref="A28:N28"/>
    <mergeCell ref="A4:A5"/>
    <mergeCell ref="B4:B5"/>
    <mergeCell ref="C4:C5"/>
    <mergeCell ref="D4:D5"/>
    <mergeCell ref="E4:E5"/>
    <mergeCell ref="F4:F5"/>
    <mergeCell ref="G4:G5"/>
    <mergeCell ref="O4:O5"/>
    <mergeCell ref="P4:P5"/>
  </mergeCells>
  <pageMargins left="0.751388888888889" right="0.751388888888889" top="1" bottom="1" header="0.5" footer="0.5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附件1（新建）（一）</vt:lpstr>
      <vt:lpstr>附件1（改建或翻建）（二）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2021-01-12T18:04:00Z</dcterms:created>
  <dcterms:modified xsi:type="dcterms:W3CDTF">2026-11-02T01:22:43Z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D3FFE406DBB94D4FAA274CDB63BBD6CE</vt:lpwstr>
  </property>
</Properties>
</file>