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xwechat_files\wxid_gou0owedz2t122_f5dc\msg\file\2026-10\"/>
    </mc:Choice>
  </mc:AlternateContent>
  <bookViews>
    <workbookView windowWidth="1920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<sst xmlns="http://schemas.openxmlformats.org/spreadsheetml/2006/main" count="50" uniqueCount="38">
  <si>
    <t>2026年春季学期第二批学前教育政府助学金安排表</t>
  </si>
  <si>
    <t>金额单位：元</t>
  </si>
  <si>
    <t>幼儿园名称</t>
  </si>
  <si>
    <t>2026年春季第二批受助 幼儿数（人）</t>
  </si>
  <si>
    <r>
      <rPr>
        <sz val="12"/>
        <color rgb="FF000000"/>
        <rFont val="仿宋_GB2312"/>
        <charset val="134"/>
      </rPr>
      <t xml:space="preserve"> </t>
    </r>
    <r>
      <rPr>
        <sz val="12"/>
        <color indexed="8"/>
        <rFont val="仿宋_GB2312"/>
        <charset val="134"/>
      </rPr>
      <t>资助金额（元）</t>
    </r>
  </si>
  <si>
    <t>所属中心小学</t>
  </si>
  <si>
    <t>备注</t>
  </si>
  <si>
    <r>
      <rPr>
        <sz val="12"/>
        <color rgb="FF000000"/>
        <rFont val="仿宋_GB2312"/>
        <charset val="134"/>
      </rPr>
      <t xml:space="preserve">合 </t>
    </r>
    <r>
      <rPr>
        <sz val="12"/>
        <color indexed="8"/>
        <rFont val="仿宋_GB2312"/>
        <charset val="134"/>
      </rPr>
      <t xml:space="preserve">  </t>
    </r>
    <r>
      <rPr>
        <sz val="12"/>
        <color indexed="8"/>
        <rFont val="仿宋_GB2312"/>
        <charset val="134"/>
      </rPr>
      <t>计</t>
    </r>
  </si>
  <si>
    <t>小计</t>
  </si>
  <si>
    <t>第一类</t>
  </si>
  <si>
    <t>第二类</t>
  </si>
  <si>
    <t xml:space="preserve"> 小计</t>
  </si>
  <si>
    <t>历年结余资金</t>
  </si>
  <si>
    <t>南安市美林西洋美幼儿园</t>
  </si>
  <si>
    <t>美林中心</t>
  </si>
  <si>
    <t>1人增补为一档</t>
  </si>
  <si>
    <t>南安市省新第一中心幼儿园</t>
  </si>
  <si>
    <t>省新中心</t>
  </si>
  <si>
    <t>南安市满山红小学</t>
  </si>
  <si>
    <t>南安市英都中心小学附属幼儿园</t>
  </si>
  <si>
    <t>英都中心</t>
  </si>
  <si>
    <t>南安市仑苍青华幼儿园</t>
  </si>
  <si>
    <t>仑苍中心</t>
  </si>
  <si>
    <t>南安市金淘第二幼儿园</t>
  </si>
  <si>
    <t>金淘中心</t>
  </si>
  <si>
    <t>南安市康美兰田幼儿园</t>
  </si>
  <si>
    <t>康美中心</t>
  </si>
  <si>
    <t>南安市官桥五峰幼儿园</t>
  </si>
  <si>
    <t>官桥中心</t>
  </si>
  <si>
    <t>南安市官桥镇梅岭平安幼儿园</t>
  </si>
  <si>
    <t>南安市官桥新蕾幼儿园</t>
  </si>
  <si>
    <t>南安市官桥西庄幼儿园</t>
  </si>
  <si>
    <t>南安市官桥镇宏育幼儿园</t>
  </si>
  <si>
    <t>南安市水头镇第一幼儿园龙门园区</t>
  </si>
  <si>
    <t>水头中心</t>
  </si>
  <si>
    <t>6人增补为一档</t>
  </si>
  <si>
    <t>南安市石井镇淗江中心幼儿园</t>
  </si>
  <si>
    <t>石井中心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</si>
</sst>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rgb="FF000000"/>
      <name val="方正小标宋简体"/>
      <charset val="134"/>
    </font>
    <font>
      <sz val="12"/>
      <color rgb="FF000000"/>
      <name val="仿宋_GB2312"/>
      <charset val="134"/>
    </font>
    <font>
      <sz val="10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A1" sqref="A1:H20"/>
    </sheetView>
  </sheetViews>
  <sheetFormatPr defaultColWidth="9" defaultRowHeight="14" outlineLevelCol="7"/>
  <cols>
    <col min="1" max="1" width="30" customWidth="1"/>
    <col min="2" max="2" width="9" customWidth="1"/>
    <col min="4" max="4" width="9" hidden="1" customWidth="1"/>
    <col min="6" max="6" width="13.3727272727273" customWidth="1"/>
    <col min="7" max="7" width="9.75454545454545" customWidth="1"/>
    <col min="8" max="8" width="12.2545454545455" customWidth="1"/>
  </cols>
  <sheetData>
    <row r="1" ht="26.5" spans="1:8">
      <c r="A1" s="1" t="s">
        <v>0</v>
      </c>
      <c r="B1" s="1"/>
      <c r="C1" s="1"/>
      <c r="D1" s="1"/>
      <c r="E1" s="1"/>
      <c r="F1" s="1"/>
      <c r="G1" s="1"/>
      <c r="H1" s="1"/>
    </row>
    <row r="2" ht="15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 t="s">
        <v>2</v>
      </c>
      <c r="B3" s="3" t="s">
        <v>3</v>
      </c>
      <c r="C3" s="3"/>
      <c r="D3" s="3"/>
      <c r="E3" s="3" t="s">
        <v>4</v>
      </c>
      <c r="F3" s="3"/>
      <c r="G3" s="4" t="s">
        <v>5</v>
      </c>
      <c r="H3" s="5" t="s">
        <v>6</v>
      </c>
    </row>
    <row r="4" spans="1:8">
      <c r="A4" s="3"/>
      <c r="B4" s="3"/>
      <c r="C4" s="3"/>
      <c r="D4" s="3"/>
      <c r="E4" s="3"/>
      <c r="F4" s="3"/>
      <c r="G4" s="6"/>
      <c r="H4" s="7"/>
    </row>
    <row r="5" ht="30" spans="1:8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8" t="s">
        <v>12</v>
      </c>
      <c r="G5" s="6"/>
      <c r="H5" s="7"/>
    </row>
    <row r="6" ht="15" spans="1:8">
      <c r="A6" s="8"/>
      <c r="B6" s="3">
        <f>SUM(B7:B20)</f>
        <v>22</v>
      </c>
      <c r="C6" s="3">
        <f>SUM(C7:C20)</f>
        <v>22</v>
      </c>
      <c r="D6" s="3">
        <f>SUM(D7:D20)</f>
        <v>0</v>
      </c>
      <c r="E6" s="3">
        <f>SUM(E7:E20)</f>
        <v>15000</v>
      </c>
      <c r="F6" s="3">
        <f>SUM(F7:F20)</f>
        <v>15000</v>
      </c>
      <c r="G6" s="9"/>
      <c r="H6" s="10"/>
    </row>
    <row r="7" ht="26" spans="1:8">
      <c r="A7" s="11" t="s">
        <v>13</v>
      </c>
      <c r="B7" s="3">
        <f>C7</f>
        <v>1</v>
      </c>
      <c r="C7" s="3">
        <v>1</v>
      </c>
      <c r="D7" s="12"/>
      <c r="E7" s="3">
        <v>500</v>
      </c>
      <c r="F7" s="3">
        <v>500</v>
      </c>
      <c r="G7" s="11" t="s">
        <v>14</v>
      </c>
      <c r="H7" s="11" t="s">
        <v>15</v>
      </c>
    </row>
    <row r="8" ht="26" spans="1:8">
      <c r="A8" s="11" t="s">
        <v>16</v>
      </c>
      <c r="B8" s="3">
        <f t="shared" ref="B8:B20" si="0">C8</f>
        <v>1</v>
      </c>
      <c r="C8" s="3">
        <v>1</v>
      </c>
      <c r="D8" s="12"/>
      <c r="E8" s="3">
        <v>500</v>
      </c>
      <c r="F8" s="3">
        <v>500</v>
      </c>
      <c r="G8" s="11" t="s">
        <v>17</v>
      </c>
      <c r="H8" s="11" t="s">
        <v>15</v>
      </c>
    </row>
    <row r="9" ht="15" spans="1:8">
      <c r="A9" s="11" t="s">
        <v>18</v>
      </c>
      <c r="B9" s="3">
        <f t="shared" si="0"/>
        <v>2</v>
      </c>
      <c r="C9" s="3">
        <v>2</v>
      </c>
      <c r="D9" s="12"/>
      <c r="E9" s="3">
        <f t="shared" ref="E7:E20" si="1">F9</f>
        <v>2000</v>
      </c>
      <c r="F9" s="3">
        <f>C9*1000</f>
        <v>2000</v>
      </c>
      <c r="G9" s="11" t="s">
        <v>17</v>
      </c>
      <c r="H9" s="11"/>
    </row>
    <row r="10" ht="15" spans="1:8">
      <c r="A10" s="11" t="s">
        <v>19</v>
      </c>
      <c r="B10" s="3">
        <f t="shared" si="0"/>
        <v>2</v>
      </c>
      <c r="C10" s="3">
        <v>2</v>
      </c>
      <c r="D10" s="12"/>
      <c r="E10" s="3">
        <f t="shared" si="1"/>
        <v>2000</v>
      </c>
      <c r="F10" s="3">
        <f>C10*1000</f>
        <v>2000</v>
      </c>
      <c r="G10" s="11" t="s">
        <v>20</v>
      </c>
      <c r="H10" s="11"/>
    </row>
    <row r="11" ht="15" spans="1:8">
      <c r="A11" s="11" t="s">
        <v>21</v>
      </c>
      <c r="B11" s="3">
        <f t="shared" si="0"/>
        <v>1</v>
      </c>
      <c r="C11" s="3">
        <v>1</v>
      </c>
      <c r="D11" s="12"/>
      <c r="E11" s="3">
        <f t="shared" si="1"/>
        <v>1000</v>
      </c>
      <c r="F11" s="3">
        <f>C11*1000</f>
        <v>1000</v>
      </c>
      <c r="G11" s="11" t="s">
        <v>22</v>
      </c>
      <c r="H11" s="11"/>
    </row>
    <row r="12" ht="26" spans="1:8">
      <c r="A12" s="11" t="s">
        <v>23</v>
      </c>
      <c r="B12" s="3">
        <f t="shared" si="0"/>
        <v>1</v>
      </c>
      <c r="C12" s="3">
        <v>1</v>
      </c>
      <c r="D12" s="12"/>
      <c r="E12" s="3">
        <f t="shared" si="1"/>
        <v>500</v>
      </c>
      <c r="F12" s="3">
        <f t="shared" ref="F12:F19" si="2">C12*500</f>
        <v>500</v>
      </c>
      <c r="G12" s="11" t="s">
        <v>24</v>
      </c>
      <c r="H12" s="11" t="s">
        <v>15</v>
      </c>
    </row>
    <row r="13" ht="26" spans="1:8">
      <c r="A13" s="11" t="s">
        <v>25</v>
      </c>
      <c r="B13" s="3">
        <f t="shared" si="0"/>
        <v>1</v>
      </c>
      <c r="C13" s="3">
        <v>1</v>
      </c>
      <c r="D13" s="12"/>
      <c r="E13" s="3">
        <f t="shared" si="1"/>
        <v>500</v>
      </c>
      <c r="F13" s="3">
        <f t="shared" si="2"/>
        <v>500</v>
      </c>
      <c r="G13" s="11" t="s">
        <v>26</v>
      </c>
      <c r="H13" s="11" t="s">
        <v>15</v>
      </c>
    </row>
    <row r="14" ht="26" spans="1:8">
      <c r="A14" s="11" t="s">
        <v>27</v>
      </c>
      <c r="B14" s="3">
        <f t="shared" si="0"/>
        <v>1</v>
      </c>
      <c r="C14" s="3">
        <v>1</v>
      </c>
      <c r="D14" s="12"/>
      <c r="E14" s="3">
        <f t="shared" si="1"/>
        <v>500</v>
      </c>
      <c r="F14" s="3">
        <f t="shared" si="2"/>
        <v>500</v>
      </c>
      <c r="G14" s="11" t="s">
        <v>28</v>
      </c>
      <c r="H14" s="11" t="s">
        <v>15</v>
      </c>
    </row>
    <row r="15" ht="26" spans="1:8">
      <c r="A15" s="11" t="s">
        <v>29</v>
      </c>
      <c r="B15" s="3">
        <f t="shared" si="0"/>
        <v>1</v>
      </c>
      <c r="C15" s="3">
        <v>1</v>
      </c>
      <c r="D15" s="12"/>
      <c r="E15" s="3">
        <f t="shared" si="1"/>
        <v>500</v>
      </c>
      <c r="F15" s="3">
        <f t="shared" si="2"/>
        <v>500</v>
      </c>
      <c r="G15" s="11" t="s">
        <v>28</v>
      </c>
      <c r="H15" s="11" t="s">
        <v>15</v>
      </c>
    </row>
    <row r="16" ht="15" spans="1:8">
      <c r="A16" s="11" t="s">
        <v>30</v>
      </c>
      <c r="B16" s="3">
        <f t="shared" si="0"/>
        <v>1</v>
      </c>
      <c r="C16" s="3">
        <v>1</v>
      </c>
      <c r="D16" s="12"/>
      <c r="E16" s="3">
        <f t="shared" si="1"/>
        <v>1000</v>
      </c>
      <c r="F16" s="3">
        <f>C16*1000</f>
        <v>1000</v>
      </c>
      <c r="G16" s="11" t="s">
        <v>28</v>
      </c>
      <c r="H16" s="11"/>
    </row>
    <row r="17" ht="26" spans="1:8">
      <c r="A17" s="11" t="s">
        <v>31</v>
      </c>
      <c r="B17" s="3">
        <f t="shared" si="0"/>
        <v>1</v>
      </c>
      <c r="C17" s="3">
        <v>1</v>
      </c>
      <c r="D17" s="12"/>
      <c r="E17" s="3">
        <f t="shared" si="1"/>
        <v>500</v>
      </c>
      <c r="F17" s="3">
        <f t="shared" si="2"/>
        <v>500</v>
      </c>
      <c r="G17" s="11" t="s">
        <v>28</v>
      </c>
      <c r="H17" s="11" t="s">
        <v>15</v>
      </c>
    </row>
    <row r="18" ht="26" spans="1:8">
      <c r="A18" s="11" t="s">
        <v>32</v>
      </c>
      <c r="B18" s="3">
        <f t="shared" si="0"/>
        <v>1</v>
      </c>
      <c r="C18" s="3">
        <v>1</v>
      </c>
      <c r="D18" s="13"/>
      <c r="E18" s="3">
        <f t="shared" si="1"/>
        <v>500</v>
      </c>
      <c r="F18" s="3">
        <f t="shared" si="2"/>
        <v>500</v>
      </c>
      <c r="G18" s="11" t="s">
        <v>28</v>
      </c>
      <c r="H18" s="11" t="s">
        <v>15</v>
      </c>
    </row>
    <row r="19" ht="26" spans="1:8">
      <c r="A19" s="11" t="s">
        <v>33</v>
      </c>
      <c r="B19" s="3">
        <f t="shared" si="0"/>
        <v>6</v>
      </c>
      <c r="C19" s="13">
        <v>6</v>
      </c>
      <c r="D19" s="13"/>
      <c r="E19" s="3">
        <f t="shared" si="1"/>
        <v>3000</v>
      </c>
      <c r="F19" s="3">
        <f t="shared" si="2"/>
        <v>3000</v>
      </c>
      <c r="G19" s="11" t="s">
        <v>34</v>
      </c>
      <c r="H19" s="11" t="s">
        <v>35</v>
      </c>
    </row>
    <row r="20" ht="15" spans="1:8">
      <c r="A20" s="11" t="s">
        <v>36</v>
      </c>
      <c r="B20" s="3">
        <f t="shared" si="0"/>
        <v>2</v>
      </c>
      <c r="C20" s="13">
        <v>2</v>
      </c>
      <c r="D20" s="13"/>
      <c r="E20" s="3">
        <f t="shared" si="1"/>
        <v>2000</v>
      </c>
      <c r="F20" s="3">
        <f>C20*1000</f>
        <v>2000</v>
      </c>
      <c r="G20" s="11" t="s">
        <v>37</v>
      </c>
      <c r="H20" s="11"/>
    </row>
  </sheetData>
  <mergeCells count="8">
    <mergeCell ref="A1:H1"/>
    <mergeCell ref="A2:H2"/>
    <mergeCell ref="A3:A4"/>
    <mergeCell ref="A5:A6"/>
    <mergeCell ref="G3:G6"/>
    <mergeCell ref="H3:H6"/>
    <mergeCell ref="B3:D4"/>
    <mergeCell ref="E3:F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15860302011</cp:lastModifiedBy>
  <dcterms:created xsi:type="dcterms:W3CDTF">2026-10-10T07:58:00Z</dcterms:created>
  <dcterms:modified xsi:type="dcterms:W3CDTF">2026-10-19T09:39:43Z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52BE4E34AC7F4519971F2B99B65283FE_13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