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<sst xmlns="http://schemas.openxmlformats.org/spreadsheetml/2006/main" count="36" uniqueCount="36">
  <si>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附件</t>
  </si>
  <si>
    <t xml:space="preserve">翔云镇10月份环境卫生检查考评综合评定成绩统计表 </t>
  </si>
  <si>
    <t>类别</t>
  </si>
  <si>
    <t>村别</t>
  </si>
  <si>
    <t>保洁公司成绩</t>
  </si>
  <si>
    <t>专项内容管理扣分</t>
  </si>
  <si>
    <t>9月份未整改扣分</t>
  </si>
  <si>
    <t>村级成绩</t>
  </si>
  <si>
    <t>排名</t>
  </si>
  <si>
    <t>专项内容管理扣分明细</t>
  </si>
  <si>
    <t>大村</t>
  </si>
  <si>
    <t>翔云村</t>
  </si>
  <si>
    <t>福庭村</t>
  </si>
  <si>
    <t>镇级检查家禽未圈养1处扣0.5分</t>
  </si>
  <si>
    <t>头梅村</t>
  </si>
  <si>
    <t>黄田村</t>
  </si>
  <si>
    <t>泉州暗访家禽未圈养1处扣0.5分</t>
  </si>
  <si>
    <t>翔山村</t>
  </si>
  <si>
    <t>泉州暗访建筑1处扣1分
泉州暗访家禽未圈养1处扣0.5分
镇级检查家禽未圈养1处扣0.5分</t>
  </si>
  <si>
    <t>梅庄村</t>
  </si>
  <si>
    <t>镇级检查建筑垃圾1处扣1分</t>
  </si>
  <si>
    <t>小村</t>
  </si>
  <si>
    <t>圳林村</t>
  </si>
  <si>
    <t>沙溪村</t>
  </si>
  <si>
    <t>椒岭村</t>
  </si>
  <si>
    <t>南安暗访建筑垃圾1处扣1分</t>
  </si>
  <si>
    <t>云山村</t>
  </si>
  <si>
    <t>泉州暗访家禽未圈养2处扣1分
镇级检查家禽未圈养1处扣0.5分</t>
  </si>
  <si>
    <t>东山村</t>
  </si>
  <si>
    <t>金安村</t>
  </si>
  <si>
    <t>道路</t>
  </si>
  <si>
    <t>翔云村至福庭村</t>
  </si>
  <si>
    <t>保洁公司综合成绩</t>
  </si>
  <si>
    <t>备注：1、村级成绩=保洁公司成绩-专项内容管理扣分，专项内容管理扣分属地村负责整改；2、保洁公司综合成绩=保洁公司各村平均成绩*0.7+道路成绩*0.3。</t>
  </si>
  <si>
    <t>南安考评成绩：椒岭村96.5分、沙溪村96分，乡镇道路（翔云段）福庭村至翔云村96分。</t>
  </si>
  <si>
    <t>泉州考评成绩：云山村97.4分,黄田村97.2分，翔山村95.6分。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</si>
</sst>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4"/>
      <name val="黑体"/>
      <family val="3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3.8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3.8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4" fillId="0" borderId="3" applyNumberFormat="0" applyFill="0" applyAlignment="0" applyProtection="0"/>
    <xf numFmtId="0" fontId="7" fillId="7" borderId="0" applyNumberFormat="0" applyBorder="0" applyAlignment="0" applyProtection="0"/>
    <xf numFmtId="0" fontId="8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23" fillId="2" borderId="1" applyNumberFormat="0" applyAlignment="0" applyProtection="0"/>
    <xf numFmtId="0" fontId="12" fillId="8" borderId="6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15" fillId="0" borderId="7" applyNumberFormat="0" applyFill="0" applyAlignment="0" applyProtection="0"/>
    <xf numFmtId="0" fontId="18" fillId="0" borderId="8" applyNumberFormat="0" applyFill="0" applyAlignment="0" applyProtection="0"/>
    <xf numFmtId="0" fontId="22" fillId="9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115" zoomScaleNormal="115" workbookViewId="0" topLeftCell="A1">
      <selection activeCell="C3" sqref="C3"/>
    </sheetView>
  </sheetViews>
  <sheetFormatPr defaultColWidth="9.00390625" defaultRowHeight="14.25"/>
  <cols>
    <col min="1" max="1" width="6.25390625" style="0" customWidth="1"/>
    <col min="2" max="2" width="13.75390625" style="0" customWidth="1"/>
    <col min="3" max="3" width="11.375" style="0" customWidth="1"/>
    <col min="4" max="7" width="7.625" style="0" customWidth="1"/>
    <col min="8" max="8" width="20.375" style="0" customWidth="1"/>
  </cols>
  <sheetData>
    <row r="1" spans="1:2" ht="15.75" customHeight="1">
      <c r="A1" s="1" t="s">
        <v>0</v>
      </c>
      <c r="B1" s="1"/>
    </row>
    <row r="2" spans="1:8" ht="30" customHeight="1">
      <c r="A2" s="2" t="s">
        <v>1</v>
      </c>
      <c r="B2" s="2"/>
      <c r="C2" s="2"/>
      <c r="D2" s="2"/>
      <c r="E2" s="2"/>
      <c r="F2" s="2"/>
      <c r="G2" s="2"/>
      <c r="H2" s="3"/>
    </row>
    <row r="3" spans="1:8" ht="34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34.5" customHeight="1">
      <c r="A4" s="5" t="s">
        <v>10</v>
      </c>
      <c r="B4" s="6" t="s">
        <v>11</v>
      </c>
      <c r="C4" s="6">
        <v>94</v>
      </c>
      <c r="D4" s="6">
        <v>0</v>
      </c>
      <c r="E4" s="6">
        <v>0</v>
      </c>
      <c r="F4" s="7">
        <f>C4-D4-E4</f>
        <v>94</v>
      </c>
      <c r="G4" s="7">
        <v>1</v>
      </c>
      <c r="H4" s="8"/>
    </row>
    <row r="5" spans="1:8" ht="34.5" customHeight="1">
      <c r="A5" s="5"/>
      <c r="B5" s="6" t="s">
        <v>12</v>
      </c>
      <c r="C5" s="6">
        <v>94</v>
      </c>
      <c r="D5" s="6">
        <v>0.5</v>
      </c>
      <c r="E5" s="6">
        <v>0</v>
      </c>
      <c r="F5" s="7">
        <f>C5-D5-E5</f>
        <v>93.5</v>
      </c>
      <c r="G5" s="7">
        <v>2</v>
      </c>
      <c r="H5" s="8" t="s">
        <v>13</v>
      </c>
    </row>
    <row r="6" spans="1:8" ht="34.5" customHeight="1">
      <c r="A6" s="5"/>
      <c r="B6" s="6" t="s">
        <v>14</v>
      </c>
      <c r="C6" s="6">
        <v>93</v>
      </c>
      <c r="D6" s="6">
        <v>0</v>
      </c>
      <c r="E6" s="6">
        <v>0</v>
      </c>
      <c r="F6" s="7">
        <f>C6-D6-E6</f>
        <v>93</v>
      </c>
      <c r="G6" s="7">
        <v>3</v>
      </c>
      <c r="H6" s="8"/>
    </row>
    <row r="7" spans="1:8" ht="34.5" customHeight="1">
      <c r="A7" s="5"/>
      <c r="B7" s="6" t="s">
        <v>15</v>
      </c>
      <c r="C7" s="6">
        <v>93</v>
      </c>
      <c r="D7" s="6">
        <v>0.5</v>
      </c>
      <c r="E7" s="6">
        <v>2</v>
      </c>
      <c r="F7" s="7">
        <f>C7-D7-E7</f>
        <v>90.5</v>
      </c>
      <c r="G7" s="7">
        <v>4</v>
      </c>
      <c r="H7" s="8" t="s">
        <v>16</v>
      </c>
    </row>
    <row r="8" spans="1:8" ht="34.5" customHeight="1">
      <c r="A8" s="5"/>
      <c r="B8" s="6" t="s">
        <v>17</v>
      </c>
      <c r="C8" s="6">
        <v>93</v>
      </c>
      <c r="D8" s="6">
        <v>2</v>
      </c>
      <c r="E8" s="6">
        <v>1</v>
      </c>
      <c r="F8" s="7">
        <f>C8-D8-E8</f>
        <v>90</v>
      </c>
      <c r="G8" s="7">
        <v>5</v>
      </c>
      <c r="H8" s="8" t="s">
        <v>18</v>
      </c>
    </row>
    <row r="9" spans="1:8" ht="34.5" customHeight="1">
      <c r="A9" s="5"/>
      <c r="B9" s="6" t="s">
        <v>19</v>
      </c>
      <c r="C9" s="6">
        <v>90</v>
      </c>
      <c r="D9" s="6">
        <v>1</v>
      </c>
      <c r="E9" s="6">
        <v>2</v>
      </c>
      <c r="F9" s="7">
        <f aca="true" t="shared" si="0" ref="F9:F15">C9-D9-E9</f>
        <v>87</v>
      </c>
      <c r="G9" s="7">
        <v>6</v>
      </c>
      <c r="H9" s="8" t="s">
        <v>20</v>
      </c>
    </row>
    <row r="10" spans="1:8" ht="34.5" customHeight="1">
      <c r="A10" s="9" t="s">
        <v>21</v>
      </c>
      <c r="B10" s="6" t="s">
        <v>22</v>
      </c>
      <c r="C10" s="6">
        <v>95</v>
      </c>
      <c r="D10" s="6">
        <v>0</v>
      </c>
      <c r="E10" s="6">
        <v>0</v>
      </c>
      <c r="F10" s="7">
        <f t="shared" si="0"/>
        <v>95</v>
      </c>
      <c r="G10" s="7">
        <v>1</v>
      </c>
      <c r="H10" s="8"/>
    </row>
    <row r="11" spans="1:8" ht="34.5" customHeight="1">
      <c r="A11" s="10"/>
      <c r="B11" s="6" t="s">
        <v>23</v>
      </c>
      <c r="C11" s="6">
        <v>95</v>
      </c>
      <c r="D11" s="6">
        <v>0</v>
      </c>
      <c r="E11" s="6">
        <v>0</v>
      </c>
      <c r="F11" s="7">
        <f t="shared" si="0"/>
        <v>95</v>
      </c>
      <c r="G11" s="7">
        <v>1</v>
      </c>
      <c r="H11" s="8"/>
    </row>
    <row r="12" spans="1:8" ht="34.5" customHeight="1">
      <c r="A12" s="10"/>
      <c r="B12" s="6" t="s">
        <v>24</v>
      </c>
      <c r="C12" s="6">
        <v>95.5</v>
      </c>
      <c r="D12" s="6">
        <v>1</v>
      </c>
      <c r="E12" s="6">
        <v>0</v>
      </c>
      <c r="F12" s="7">
        <f t="shared" si="0"/>
        <v>94.5</v>
      </c>
      <c r="G12" s="7">
        <v>3</v>
      </c>
      <c r="H12" s="8" t="s">
        <v>25</v>
      </c>
    </row>
    <row r="13" spans="1:8" ht="34.5" customHeight="1">
      <c r="A13" s="10"/>
      <c r="B13" s="6" t="s">
        <v>26</v>
      </c>
      <c r="C13" s="6">
        <v>95</v>
      </c>
      <c r="D13" s="6">
        <v>1.5</v>
      </c>
      <c r="E13" s="6">
        <v>0</v>
      </c>
      <c r="F13" s="7">
        <f t="shared" si="0"/>
        <v>93.5</v>
      </c>
      <c r="G13" s="7">
        <v>4</v>
      </c>
      <c r="H13" s="8" t="s">
        <v>27</v>
      </c>
    </row>
    <row r="14" spans="1:8" ht="34.5" customHeight="1">
      <c r="A14" s="10"/>
      <c r="B14" s="6" t="s">
        <v>28</v>
      </c>
      <c r="C14" s="6">
        <v>93</v>
      </c>
      <c r="D14" s="6">
        <v>0</v>
      </c>
      <c r="E14" s="6">
        <v>0</v>
      </c>
      <c r="F14" s="7">
        <f t="shared" si="0"/>
        <v>93</v>
      </c>
      <c r="G14" s="7">
        <v>5</v>
      </c>
      <c r="H14" s="8"/>
    </row>
    <row r="15" spans="1:8" ht="34.5" customHeight="1">
      <c r="A15" s="10"/>
      <c r="B15" s="6" t="s">
        <v>29</v>
      </c>
      <c r="C15" s="6">
        <v>93</v>
      </c>
      <c r="D15" s="6">
        <v>0</v>
      </c>
      <c r="E15" s="6">
        <v>0</v>
      </c>
      <c r="F15" s="7">
        <f t="shared" si="0"/>
        <v>93</v>
      </c>
      <c r="G15" s="7">
        <v>5</v>
      </c>
      <c r="H15" s="8"/>
    </row>
    <row r="16" spans="1:8" ht="34.5" customHeight="1">
      <c r="A16" s="6" t="s">
        <v>30</v>
      </c>
      <c r="B16" s="6" t="s">
        <v>31</v>
      </c>
      <c r="C16" s="11">
        <v>90</v>
      </c>
      <c r="D16" s="12"/>
      <c r="E16" s="12"/>
      <c r="F16" s="12"/>
      <c r="G16" s="12"/>
      <c r="H16" s="13"/>
    </row>
    <row r="17" spans="1:8" ht="34.5" customHeight="1">
      <c r="A17" s="11" t="s">
        <v>32</v>
      </c>
      <c r="B17" s="14"/>
      <c r="C17" s="15">
        <f>AVERAGE(C4:C15)*0.7+C16*0.3</f>
        <v>92.5375</v>
      </c>
      <c r="D17" s="16"/>
      <c r="E17" s="16"/>
      <c r="F17" s="16"/>
      <c r="G17" s="16"/>
      <c r="H17" s="17"/>
    </row>
    <row r="18" spans="1:8" ht="34.5" customHeight="1">
      <c r="A18" s="18" t="s">
        <v>33</v>
      </c>
      <c r="B18" s="19"/>
      <c r="C18" s="19"/>
      <c r="D18" s="19"/>
      <c r="E18" s="19"/>
      <c r="F18" s="19"/>
      <c r="G18" s="19"/>
      <c r="H18" s="20"/>
    </row>
    <row r="19" spans="1:8" ht="34.5" customHeight="1">
      <c r="A19" s="21" t="s">
        <v>34</v>
      </c>
      <c r="B19" s="22"/>
      <c r="C19" s="22"/>
      <c r="D19" s="22"/>
      <c r="E19" s="22"/>
      <c r="F19" s="22"/>
      <c r="G19" s="22"/>
      <c r="H19" s="23"/>
    </row>
    <row r="20" spans="1:8" ht="34.5" customHeight="1">
      <c r="A20" s="21" t="s">
        <v>35</v>
      </c>
      <c r="B20" s="22"/>
      <c r="C20" s="22"/>
      <c r="D20" s="22"/>
      <c r="E20" s="22"/>
      <c r="F20" s="22"/>
      <c r="G20" s="22"/>
      <c r="H20" s="23"/>
    </row>
    <row r="26" ht="13.5" customHeight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</sheetData>
  <sheetProtection/>
  <mergeCells count="10">
    <mergeCell ref="A1:B1"/>
    <mergeCell ref="A2:H2"/>
    <mergeCell ref="C16:H16"/>
    <mergeCell ref="A17:B17"/>
    <mergeCell ref="C17:H17"/>
    <mergeCell ref="A18:H18"/>
    <mergeCell ref="A19:H19"/>
    <mergeCell ref="A20:H20"/>
    <mergeCell ref="A4:A9"/>
    <mergeCell ref="A10:A15"/>
  </mergeCells>
  <printOptions horizontalCentered="1"/>
  <pageMargins left="0.7479166666666667" right="0.5902777777777778" top="0.38958333333333334" bottom="0.20069444444444445" header="0.38958333333333334" footer="0.200694444444444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2020-04-28T08:09:59Z</cp:lastPrinted>
  <dcterms:created xsi:type="dcterms:W3CDTF">1996-12-17T01:32:42Z</dcterms:created>
  <dcterms:modified xsi:type="dcterms:W3CDTF">2020-10-29T02:53:56Z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2052-11.1.0.8822</vt:lpwstr>
  </property>
  <property fmtid="{D5CDD505-2E9C-101B-9397-08002B2CF9AE}" pid="4" name="KSORubyTemplate">
    <vt:lpwstr>20</vt:lpwstr>
  </property>
</Properties>
</file>