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<sst xmlns="http://schemas.openxmlformats.org/spreadsheetml/2006/main" count="36" uniqueCount="20">
  <si>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2021年洪梅镇医保参保缴费任务数</t>
  </si>
  <si>
    <t>序号</t>
  </si>
  <si>
    <t>村 别</t>
  </si>
  <si>
    <t>人口总数</t>
  </si>
  <si>
    <t>任务数</t>
  </si>
  <si>
    <t>三梅村</t>
  </si>
  <si>
    <t>霞峰村</t>
  </si>
  <si>
    <t>梅溪村</t>
  </si>
  <si>
    <t>新林村</t>
  </si>
  <si>
    <t>洪梅村</t>
  </si>
  <si>
    <t>新联村</t>
  </si>
  <si>
    <t>洪溪村</t>
  </si>
  <si>
    <t>六都村</t>
  </si>
  <si>
    <t>仁科村</t>
  </si>
  <si>
    <t>山溪村</t>
  </si>
  <si>
    <t>梅新社区</t>
  </si>
  <si>
    <t>合 计</t>
  </si>
  <si>
    <t>备注：1、要求各村在1月31日之前完成任务数的90%以上
      2、免费对象不包含在任务数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</si>
  <si>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年洪梅镇医保任务数分解表</t>
    </r>
  </si>
  <si>
    <t>医保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</si>
</sst>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7" sqref="E7"/>
    </sheetView>
  </sheetViews>
  <sheetFormatPr defaultColWidth="8.75390625" defaultRowHeight="14.25"/>
  <cols>
    <col min="1" max="1" width="13.375" style="0" customWidth="1"/>
    <col min="2" max="2" width="18.125" style="0" customWidth="1"/>
    <col min="3" max="3" width="22.625" style="0" customWidth="1"/>
    <col min="4" max="4" width="21.375" style="0" customWidth="1"/>
    <col min="5" max="5" width="8.75390625" style="5" customWidth="1"/>
  </cols>
  <sheetData>
    <row r="1" spans="1:4" ht="50.25" customHeight="1">
      <c r="A1" s="1" t="s">
        <v>0</v>
      </c>
      <c r="B1" s="1"/>
      <c r="C1" s="1"/>
      <c r="D1" s="1"/>
    </row>
    <row r="2" spans="1:4" ht="30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6">
        <v>1</v>
      </c>
      <c r="B3" s="6" t="s">
        <v>5</v>
      </c>
      <c r="C3" s="7">
        <v>5555</v>
      </c>
      <c r="D3" s="8">
        <v>4999</v>
      </c>
    </row>
    <row r="4" spans="1:4" ht="30" customHeight="1">
      <c r="A4" s="6">
        <v>2</v>
      </c>
      <c r="B4" s="6" t="s">
        <v>6</v>
      </c>
      <c r="C4" s="7">
        <v>4277</v>
      </c>
      <c r="D4" s="8">
        <v>3849</v>
      </c>
    </row>
    <row r="5" spans="1:4" ht="30" customHeight="1">
      <c r="A5" s="6">
        <v>3</v>
      </c>
      <c r="B5" s="6" t="s">
        <v>7</v>
      </c>
      <c r="C5" s="7">
        <v>8083</v>
      </c>
      <c r="D5" s="8">
        <v>7274</v>
      </c>
    </row>
    <row r="6" spans="1:4" ht="30" customHeight="1">
      <c r="A6" s="6">
        <v>4</v>
      </c>
      <c r="B6" s="6" t="s">
        <v>8</v>
      </c>
      <c r="C6" s="7">
        <v>7952</v>
      </c>
      <c r="D6" s="8">
        <v>7156</v>
      </c>
    </row>
    <row r="7" spans="1:4" ht="30" customHeight="1">
      <c r="A7" s="6">
        <v>5</v>
      </c>
      <c r="B7" s="6" t="s">
        <v>9</v>
      </c>
      <c r="C7" s="7">
        <v>3702</v>
      </c>
      <c r="D7" s="8">
        <v>3331</v>
      </c>
    </row>
    <row r="8" spans="1:4" ht="30" customHeight="1">
      <c r="A8" s="6">
        <v>6</v>
      </c>
      <c r="B8" s="6" t="s">
        <v>10</v>
      </c>
      <c r="C8" s="7">
        <v>7027</v>
      </c>
      <c r="D8" s="8">
        <v>6324</v>
      </c>
    </row>
    <row r="9" spans="1:4" ht="30" customHeight="1">
      <c r="A9" s="6">
        <v>7</v>
      </c>
      <c r="B9" s="6" t="s">
        <v>11</v>
      </c>
      <c r="C9" s="7">
        <v>3104</v>
      </c>
      <c r="D9" s="8">
        <v>2793</v>
      </c>
    </row>
    <row r="10" spans="1:4" ht="30" customHeight="1">
      <c r="A10" s="6">
        <v>8</v>
      </c>
      <c r="B10" s="6" t="s">
        <v>12</v>
      </c>
      <c r="C10" s="7">
        <v>5724</v>
      </c>
      <c r="D10" s="8">
        <v>5151</v>
      </c>
    </row>
    <row r="11" spans="1:4" ht="30" customHeight="1">
      <c r="A11" s="6">
        <v>9</v>
      </c>
      <c r="B11" s="6" t="s">
        <v>13</v>
      </c>
      <c r="C11" s="7">
        <v>4538</v>
      </c>
      <c r="D11" s="8">
        <v>4084</v>
      </c>
    </row>
    <row r="12" spans="1:4" ht="30" customHeight="1">
      <c r="A12" s="6">
        <v>10</v>
      </c>
      <c r="B12" s="6" t="s">
        <v>14</v>
      </c>
      <c r="C12" s="7">
        <v>3801</v>
      </c>
      <c r="D12" s="8">
        <v>3420</v>
      </c>
    </row>
    <row r="13" spans="1:4" ht="30" customHeight="1">
      <c r="A13" s="6">
        <v>11</v>
      </c>
      <c r="B13" s="6" t="s">
        <v>15</v>
      </c>
      <c r="C13" s="7">
        <v>2034</v>
      </c>
      <c r="D13" s="8">
        <v>1830</v>
      </c>
    </row>
    <row r="14" spans="1:4" ht="30" customHeight="1">
      <c r="A14" s="6" t="s">
        <v>16</v>
      </c>
      <c r="B14" s="6"/>
      <c r="C14" s="6">
        <f>SUM(C3:C13)</f>
        <v>55797</v>
      </c>
      <c r="D14" s="9">
        <f>SUM(D3:D13)</f>
        <v>50211</v>
      </c>
    </row>
    <row r="15" spans="1:4" ht="48" customHeight="1">
      <c r="A15" s="10" t="s">
        <v>17</v>
      </c>
      <c r="B15" s="11"/>
      <c r="C15" s="11"/>
      <c r="D15" s="11"/>
    </row>
  </sheetData>
  <sheetProtection/>
  <mergeCells count="2">
    <mergeCell ref="A1:D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7" sqref="G7"/>
    </sheetView>
  </sheetViews>
  <sheetFormatPr defaultColWidth="8.75390625" defaultRowHeight="14.25"/>
  <cols>
    <col min="1" max="1" width="13.375" style="0" customWidth="1"/>
    <col min="2" max="2" width="18.125" style="0" customWidth="1"/>
    <col min="3" max="3" width="22.625" style="0" customWidth="1"/>
    <col min="4" max="4" width="21.375" style="0" customWidth="1"/>
  </cols>
  <sheetData>
    <row r="1" spans="1:4" ht="50.25" customHeight="1">
      <c r="A1" s="1" t="s">
        <v>18</v>
      </c>
      <c r="B1" s="1"/>
      <c r="C1" s="1"/>
      <c r="D1" s="1"/>
    </row>
    <row r="2" spans="1:4" ht="30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0" customHeight="1">
      <c r="A3" s="2">
        <v>1</v>
      </c>
      <c r="B3" s="2" t="s">
        <v>5</v>
      </c>
      <c r="C3" s="2">
        <v>5505</v>
      </c>
      <c r="D3" s="3">
        <f aca="true" t="shared" si="0" ref="D3:D13">C3*0.9</f>
        <v>4954.5</v>
      </c>
    </row>
    <row r="4" spans="1:4" ht="30" customHeight="1">
      <c r="A4" s="2">
        <v>2</v>
      </c>
      <c r="B4" s="2" t="s">
        <v>6</v>
      </c>
      <c r="C4" s="2">
        <v>4305</v>
      </c>
      <c r="D4" s="3">
        <f t="shared" si="0"/>
        <v>3874.5</v>
      </c>
    </row>
    <row r="5" spans="1:4" ht="30" customHeight="1">
      <c r="A5" s="2">
        <v>3</v>
      </c>
      <c r="B5" s="2" t="s">
        <v>7</v>
      </c>
      <c r="C5" s="2">
        <v>8036</v>
      </c>
      <c r="D5" s="3">
        <f t="shared" si="0"/>
        <v>7232.400000000001</v>
      </c>
    </row>
    <row r="6" spans="1:4" ht="30" customHeight="1">
      <c r="A6" s="2">
        <v>4</v>
      </c>
      <c r="B6" s="2" t="s">
        <v>8</v>
      </c>
      <c r="C6" s="2">
        <v>7882</v>
      </c>
      <c r="D6" s="3">
        <f t="shared" si="0"/>
        <v>7093.8</v>
      </c>
    </row>
    <row r="7" spans="1:4" ht="30" customHeight="1">
      <c r="A7" s="2">
        <v>5</v>
      </c>
      <c r="B7" s="2" t="s">
        <v>9</v>
      </c>
      <c r="C7" s="2">
        <v>3676</v>
      </c>
      <c r="D7" s="3">
        <f t="shared" si="0"/>
        <v>3308.4</v>
      </c>
    </row>
    <row r="8" spans="1:4" ht="30" customHeight="1">
      <c r="A8" s="2">
        <v>6</v>
      </c>
      <c r="B8" s="2" t="s">
        <v>10</v>
      </c>
      <c r="C8" s="2">
        <v>6986</v>
      </c>
      <c r="D8" s="3">
        <f t="shared" si="0"/>
        <v>6287.400000000001</v>
      </c>
    </row>
    <row r="9" spans="1:4" ht="30" customHeight="1">
      <c r="A9" s="2">
        <v>7</v>
      </c>
      <c r="B9" s="2" t="s">
        <v>11</v>
      </c>
      <c r="C9" s="2">
        <v>3098</v>
      </c>
      <c r="D9" s="3">
        <f t="shared" si="0"/>
        <v>2788.2000000000003</v>
      </c>
    </row>
    <row r="10" spans="1:4" ht="30" customHeight="1">
      <c r="A10" s="2">
        <v>8</v>
      </c>
      <c r="B10" s="2" t="s">
        <v>12</v>
      </c>
      <c r="C10" s="2">
        <v>5697</v>
      </c>
      <c r="D10" s="3">
        <f t="shared" si="0"/>
        <v>5127.3</v>
      </c>
    </row>
    <row r="11" spans="1:4" ht="30" customHeight="1">
      <c r="A11" s="2">
        <v>9</v>
      </c>
      <c r="B11" s="2" t="s">
        <v>13</v>
      </c>
      <c r="C11" s="2">
        <v>4562</v>
      </c>
      <c r="D11" s="3">
        <f t="shared" si="0"/>
        <v>4105.8</v>
      </c>
    </row>
    <row r="12" spans="1:4" ht="30" customHeight="1">
      <c r="A12" s="2">
        <v>10</v>
      </c>
      <c r="B12" s="2" t="s">
        <v>14</v>
      </c>
      <c r="C12" s="2">
        <v>3780</v>
      </c>
      <c r="D12" s="3">
        <f t="shared" si="0"/>
        <v>3402</v>
      </c>
    </row>
    <row r="13" spans="1:4" ht="30" customHeight="1">
      <c r="A13" s="2">
        <v>11</v>
      </c>
      <c r="B13" s="2" t="s">
        <v>15</v>
      </c>
      <c r="C13" s="2">
        <v>2152</v>
      </c>
      <c r="D13" s="3">
        <f t="shared" si="0"/>
        <v>1936.8</v>
      </c>
    </row>
    <row r="14" spans="1:4" ht="30" customHeight="1">
      <c r="A14" s="2" t="s">
        <v>16</v>
      </c>
      <c r="B14" s="2"/>
      <c r="C14" s="2">
        <f>SUM(C3:C13)</f>
        <v>55679</v>
      </c>
      <c r="D14" s="4">
        <f>SUM(D3:D13)</f>
        <v>50111.10000000001</v>
      </c>
    </row>
    <row r="15" spans="1:4" ht="30" customHeight="1">
      <c r="A15" s="2">
        <v>12</v>
      </c>
      <c r="B15" s="2" t="s">
        <v>19</v>
      </c>
      <c r="C15" s="2">
        <v>405</v>
      </c>
      <c r="D15" s="2">
        <v>325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2016-12-12T06:57:48Z</cp:lastPrinted>
  <dcterms:created xsi:type="dcterms:W3CDTF">2015-12-03T00:31:07Z</dcterms:created>
  <dcterms:modified xsi:type="dcterms:W3CDTF">2020-10-15T07:52:18Z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