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<sst xmlns="http://schemas.openxmlformats.org/spreadsheetml/2006/main" count="50" uniqueCount="50">
  <si>
    <t>附件1</t>
  </si>
  <si>
    <t>官桥镇2月份人居环境卫生镇级考评成绩表</t>
  </si>
  <si>
    <t>类别</t>
  </si>
  <si>
    <t>村（居）</t>
  </si>
  <si>
    <t>村（居） 成 绩</t>
  </si>
  <si>
    <t>名次</t>
  </si>
  <si>
    <t>建筑垃圾扣分</t>
  </si>
  <si>
    <t>中联对镇村巡查未整改扣分</t>
  </si>
  <si>
    <t>1月份各级考评中联未整改扣分</t>
  </si>
  <si>
    <t>中联保洁公司成绩</t>
  </si>
  <si>
    <t>A类</t>
  </si>
  <si>
    <t>东头村</t>
  </si>
  <si>
    <t>霞光社区</t>
  </si>
  <si>
    <t>新圩村</t>
  </si>
  <si>
    <t>和铺村</t>
  </si>
  <si>
    <t>周厝村</t>
  </si>
  <si>
    <t>金桥社区</t>
  </si>
  <si>
    <t>前梧村</t>
  </si>
  <si>
    <t>泗溪村</t>
  </si>
  <si>
    <t>篮桥社区</t>
  </si>
  <si>
    <t>内厝社区</t>
  </si>
  <si>
    <t>岭兜村</t>
  </si>
  <si>
    <t>曾庄社区</t>
  </si>
  <si>
    <t>金庄社区</t>
  </si>
  <si>
    <t>成竹村</t>
  </si>
  <si>
    <t>立新社区</t>
  </si>
  <si>
    <t>B类</t>
  </si>
  <si>
    <t>漳里村</t>
  </si>
  <si>
    <t>下洋村</t>
  </si>
  <si>
    <t>九溪村</t>
  </si>
  <si>
    <t>黄山村</t>
  </si>
  <si>
    <t>山林村</t>
  </si>
  <si>
    <t>东星村</t>
  </si>
  <si>
    <t>席里村</t>
  </si>
  <si>
    <t>西庄村</t>
  </si>
  <si>
    <t>塘上村</t>
  </si>
  <si>
    <t>C类</t>
  </si>
  <si>
    <t>曙光村</t>
  </si>
  <si>
    <t>竹口村</t>
  </si>
  <si>
    <t>洪岭村</t>
  </si>
  <si>
    <t>内都村</t>
  </si>
  <si>
    <t>盐田村</t>
  </si>
  <si>
    <t>道路</t>
  </si>
  <si>
    <t>福官路转西街</t>
  </si>
  <si>
    <t>G324</t>
  </si>
  <si>
    <t xml:space="preserve">中联保洁公司综合成绩     89.64分  </t>
  </si>
  <si>
    <t>注：1、中联保洁公司对镇村日常巡查未整改的，每张图片扣1分，统计时间：2021年1</t>
  </si>
  <si>
    <t>月18日－2月7日；</t>
  </si>
  <si>
    <t xml:space="preserve">    2、镇级考评中建筑垃圾属村居委会负责整改，所扣分数返加给中联；</t>
  </si>
  <si>
    <t xml:space="preserve">    3、中联保洁公司综合成绩＝村居平均成绩*0.7+道路平均成绩*0.3。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</si>
</sst>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2"/>
      <name val="黑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2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8" fillId="2" borderId="1" applyNumberFormat="0" applyAlignment="0" applyProtection="0"/>
    <xf numFmtId="0" fontId="11" fillId="8" borderId="6" applyNumberFormat="0" applyAlignment="0" applyProtection="0"/>
    <xf numFmtId="0" fontId="10" fillId="9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6" fillId="9" borderId="0" applyNumberFormat="0" applyBorder="0" applyAlignment="0" applyProtection="0"/>
    <xf numFmtId="0" fontId="24" fillId="11" borderId="0" applyNumberFormat="0" applyBorder="0" applyAlignment="0" applyProtection="0"/>
    <xf numFmtId="0" fontId="10" fillId="12" borderId="0" applyNumberFormat="0" applyBorder="0" applyAlignment="0" applyProtection="0"/>
    <xf numFmtId="0" fontId="18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8" fillId="16" borderId="0" applyNumberFormat="0" applyBorder="0" applyAlignment="0" applyProtection="0"/>
    <xf numFmtId="0" fontId="10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0" fillId="4" borderId="0" applyNumberFormat="0" applyBorder="0" applyAlignment="0" applyProtection="0"/>
    <xf numFmtId="0" fontId="1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2" fillId="0" borderId="9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15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="115" zoomScaleNormal="115" workbookViewId="0" topLeftCell="A1">
      <selection activeCell="A2" sqref="A2:H2"/>
    </sheetView>
  </sheetViews>
  <sheetFormatPr defaultColWidth="9.00390625" defaultRowHeight="14.25"/>
  <cols>
    <col min="1" max="1" width="6.25390625" style="0" customWidth="1"/>
    <col min="2" max="2" width="12.625" style="0" customWidth="1"/>
    <col min="3" max="3" width="9.625" style="0" customWidth="1"/>
    <col min="4" max="5" width="6.75390625" style="0" customWidth="1"/>
    <col min="6" max="6" width="13.625" style="0" customWidth="1"/>
    <col min="7" max="8" width="11.25390625" style="0" customWidth="1"/>
  </cols>
  <sheetData>
    <row r="1" spans="1:2" ht="14.25">
      <c r="A1" s="1" t="s">
        <v>0</v>
      </c>
      <c r="B1" s="1"/>
    </row>
    <row r="2" spans="1:8" ht="21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5.25" customHeight="1">
      <c r="A3" s="3" t="s">
        <v>2</v>
      </c>
      <c r="B3" s="4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7" t="s">
        <v>8</v>
      </c>
      <c r="H3" s="5" t="s">
        <v>9</v>
      </c>
    </row>
    <row r="4" spans="1:8" ht="19.5" customHeight="1">
      <c r="A4" s="8" t="s">
        <v>10</v>
      </c>
      <c r="B4" s="9" t="s">
        <v>11</v>
      </c>
      <c r="C4" s="9">
        <v>97.5</v>
      </c>
      <c r="D4" s="9">
        <v>1</v>
      </c>
      <c r="E4" s="9"/>
      <c r="F4" s="9">
        <v>4</v>
      </c>
      <c r="G4" s="10">
        <v>0</v>
      </c>
      <c r="H4" s="11">
        <f aca="true" t="shared" si="0" ref="H4:H10">C4-F4</f>
        <v>93.5</v>
      </c>
    </row>
    <row r="5" spans="1:8" ht="19.5" customHeight="1">
      <c r="A5" s="12"/>
      <c r="B5" s="13" t="s">
        <v>12</v>
      </c>
      <c r="C5" s="13">
        <v>93.5</v>
      </c>
      <c r="D5" s="13">
        <v>2</v>
      </c>
      <c r="E5" s="14"/>
      <c r="F5" s="13">
        <v>13</v>
      </c>
      <c r="G5" s="14">
        <v>0</v>
      </c>
      <c r="H5" s="13">
        <f t="shared" si="0"/>
        <v>80.5</v>
      </c>
    </row>
    <row r="6" spans="1:8" ht="19.5" customHeight="1">
      <c r="A6" s="12"/>
      <c r="B6" s="13" t="s">
        <v>13</v>
      </c>
      <c r="C6" s="13">
        <v>93</v>
      </c>
      <c r="D6" s="13">
        <v>3</v>
      </c>
      <c r="E6" s="13"/>
      <c r="F6" s="13">
        <v>1</v>
      </c>
      <c r="G6" s="14">
        <v>0</v>
      </c>
      <c r="H6" s="13">
        <f t="shared" si="0"/>
        <v>92</v>
      </c>
    </row>
    <row r="7" spans="1:8" ht="19.5" customHeight="1">
      <c r="A7" s="12"/>
      <c r="B7" s="14" t="s">
        <v>14</v>
      </c>
      <c r="C7" s="14">
        <v>91.5</v>
      </c>
      <c r="D7" s="14">
        <v>4</v>
      </c>
      <c r="E7" s="14"/>
      <c r="F7" s="14">
        <v>0</v>
      </c>
      <c r="G7" s="14">
        <v>0</v>
      </c>
      <c r="H7" s="13">
        <f t="shared" si="0"/>
        <v>91.5</v>
      </c>
    </row>
    <row r="8" spans="1:8" ht="19.5" customHeight="1">
      <c r="A8" s="12"/>
      <c r="B8" s="14" t="s">
        <v>15</v>
      </c>
      <c r="C8" s="14">
        <v>91.5</v>
      </c>
      <c r="D8" s="14">
        <v>4</v>
      </c>
      <c r="E8" s="14"/>
      <c r="F8" s="14">
        <v>0</v>
      </c>
      <c r="G8" s="14">
        <v>0</v>
      </c>
      <c r="H8" s="13">
        <f t="shared" si="0"/>
        <v>91.5</v>
      </c>
    </row>
    <row r="9" spans="1:8" ht="19.5" customHeight="1">
      <c r="A9" s="12"/>
      <c r="B9" s="14" t="s">
        <v>16</v>
      </c>
      <c r="C9" s="14">
        <v>90</v>
      </c>
      <c r="D9" s="14">
        <v>6</v>
      </c>
      <c r="E9" s="14"/>
      <c r="F9" s="14">
        <v>0</v>
      </c>
      <c r="G9" s="14">
        <v>0</v>
      </c>
      <c r="H9" s="13">
        <f t="shared" si="0"/>
        <v>90</v>
      </c>
    </row>
    <row r="10" spans="1:8" ht="19.5" customHeight="1">
      <c r="A10" s="12"/>
      <c r="B10" s="14" t="s">
        <v>17</v>
      </c>
      <c r="C10" s="14">
        <v>90</v>
      </c>
      <c r="D10" s="14">
        <v>6</v>
      </c>
      <c r="E10" s="14"/>
      <c r="F10" s="13">
        <v>42</v>
      </c>
      <c r="G10" s="14">
        <v>0</v>
      </c>
      <c r="H10" s="13">
        <f t="shared" si="0"/>
        <v>48</v>
      </c>
    </row>
    <row r="11" spans="1:9" ht="19.5" customHeight="1">
      <c r="A11" s="12"/>
      <c r="B11" s="14" t="s">
        <v>18</v>
      </c>
      <c r="C11" s="14">
        <v>90</v>
      </c>
      <c r="D11" s="14">
        <v>6</v>
      </c>
      <c r="E11" s="14">
        <v>3</v>
      </c>
      <c r="F11" s="13">
        <v>2</v>
      </c>
      <c r="G11" s="14">
        <v>0</v>
      </c>
      <c r="H11" s="13">
        <f>C11-F11+3</f>
        <v>91</v>
      </c>
      <c r="I11" s="44"/>
    </row>
    <row r="12" spans="1:8" ht="19.5" customHeight="1">
      <c r="A12" s="12"/>
      <c r="B12" s="14" t="s">
        <v>19</v>
      </c>
      <c r="C12" s="14">
        <v>89</v>
      </c>
      <c r="D12" s="14">
        <v>9</v>
      </c>
      <c r="E12" s="14"/>
      <c r="F12" s="14">
        <v>0</v>
      </c>
      <c r="G12" s="14">
        <v>0</v>
      </c>
      <c r="H12" s="13">
        <f>C12-F12</f>
        <v>89</v>
      </c>
    </row>
    <row r="13" spans="1:8" ht="19.5" customHeight="1">
      <c r="A13" s="12"/>
      <c r="B13" s="14" t="s">
        <v>20</v>
      </c>
      <c r="C13" s="14">
        <v>89</v>
      </c>
      <c r="D13" s="14">
        <v>9</v>
      </c>
      <c r="E13" s="14"/>
      <c r="F13" s="14">
        <v>0</v>
      </c>
      <c r="G13" s="14">
        <v>0</v>
      </c>
      <c r="H13" s="13">
        <f>C13-F13</f>
        <v>89</v>
      </c>
    </row>
    <row r="14" spans="1:8" ht="19.5" customHeight="1">
      <c r="A14" s="12"/>
      <c r="B14" s="14" t="s">
        <v>21</v>
      </c>
      <c r="C14" s="14">
        <v>88.5</v>
      </c>
      <c r="D14" s="14">
        <v>11</v>
      </c>
      <c r="E14" s="14">
        <v>1</v>
      </c>
      <c r="F14" s="13">
        <v>5</v>
      </c>
      <c r="G14" s="14">
        <v>0</v>
      </c>
      <c r="H14" s="13">
        <f>C14-F14+1</f>
        <v>84.5</v>
      </c>
    </row>
    <row r="15" spans="1:8" ht="19.5" customHeight="1">
      <c r="A15" s="12"/>
      <c r="B15" s="14" t="s">
        <v>22</v>
      </c>
      <c r="C15" s="14">
        <v>88</v>
      </c>
      <c r="D15" s="14">
        <v>12</v>
      </c>
      <c r="E15" s="13"/>
      <c r="F15" s="13">
        <v>1</v>
      </c>
      <c r="G15" s="14">
        <v>0</v>
      </c>
      <c r="H15" s="13">
        <f>C15-F15</f>
        <v>87</v>
      </c>
    </row>
    <row r="16" spans="1:8" ht="19.5" customHeight="1">
      <c r="A16" s="12"/>
      <c r="B16" s="13" t="s">
        <v>23</v>
      </c>
      <c r="C16" s="13">
        <v>87.5</v>
      </c>
      <c r="D16" s="13">
        <v>13</v>
      </c>
      <c r="E16" s="14"/>
      <c r="F16" s="14">
        <v>0</v>
      </c>
      <c r="G16" s="14">
        <v>0</v>
      </c>
      <c r="H16" s="13">
        <f>C16-F16</f>
        <v>87.5</v>
      </c>
    </row>
    <row r="17" spans="1:8" ht="19.5" customHeight="1">
      <c r="A17" s="12"/>
      <c r="B17" s="13" t="s">
        <v>24</v>
      </c>
      <c r="C17" s="13">
        <v>85.5</v>
      </c>
      <c r="D17" s="13">
        <v>14</v>
      </c>
      <c r="E17" s="14"/>
      <c r="F17" s="14">
        <v>0</v>
      </c>
      <c r="G17" s="14">
        <v>1</v>
      </c>
      <c r="H17" s="13">
        <f>C17-F17-G17</f>
        <v>84.5</v>
      </c>
    </row>
    <row r="18" spans="1:8" ht="19.5" customHeight="1">
      <c r="A18" s="15"/>
      <c r="B18" s="16" t="s">
        <v>25</v>
      </c>
      <c r="C18" s="16">
        <v>85</v>
      </c>
      <c r="D18" s="16">
        <v>15</v>
      </c>
      <c r="E18" s="16"/>
      <c r="F18" s="16">
        <v>1</v>
      </c>
      <c r="G18" s="17">
        <v>0</v>
      </c>
      <c r="H18" s="18">
        <f>C18-F18</f>
        <v>84</v>
      </c>
    </row>
    <row r="19" spans="1:8" ht="19.5" customHeight="1">
      <c r="A19" s="8" t="s">
        <v>26</v>
      </c>
      <c r="B19" s="9" t="s">
        <v>27</v>
      </c>
      <c r="C19" s="9">
        <v>94</v>
      </c>
      <c r="D19" s="9">
        <v>1</v>
      </c>
      <c r="E19" s="19"/>
      <c r="F19" s="19">
        <v>0</v>
      </c>
      <c r="G19" s="20">
        <v>0</v>
      </c>
      <c r="H19" s="21">
        <f>C19-F19</f>
        <v>94</v>
      </c>
    </row>
    <row r="20" spans="1:8" ht="19.5" customHeight="1">
      <c r="A20" s="12"/>
      <c r="B20" s="13" t="s">
        <v>28</v>
      </c>
      <c r="C20" s="13">
        <v>92.5</v>
      </c>
      <c r="D20" s="13">
        <v>2</v>
      </c>
      <c r="E20" s="13">
        <v>1</v>
      </c>
      <c r="F20" s="14">
        <v>0</v>
      </c>
      <c r="G20" s="14">
        <v>0</v>
      </c>
      <c r="H20" s="13">
        <f>C20-F20+1</f>
        <v>93.5</v>
      </c>
    </row>
    <row r="21" spans="1:8" ht="19.5" customHeight="1">
      <c r="A21" s="12"/>
      <c r="B21" s="13" t="s">
        <v>29</v>
      </c>
      <c r="C21" s="13">
        <v>92.5</v>
      </c>
      <c r="D21" s="13">
        <v>2</v>
      </c>
      <c r="E21" s="13"/>
      <c r="F21" s="13">
        <v>1</v>
      </c>
      <c r="G21" s="14">
        <v>0</v>
      </c>
      <c r="H21" s="13">
        <f>C21-F21</f>
        <v>91.5</v>
      </c>
    </row>
    <row r="22" spans="1:8" ht="19.5" customHeight="1">
      <c r="A22" s="12"/>
      <c r="B22" s="14" t="s">
        <v>30</v>
      </c>
      <c r="C22" s="14">
        <v>92</v>
      </c>
      <c r="D22" s="14">
        <v>4</v>
      </c>
      <c r="E22" s="14"/>
      <c r="F22" s="14">
        <v>0</v>
      </c>
      <c r="G22" s="14">
        <v>0</v>
      </c>
      <c r="H22" s="13">
        <f>C22-F22</f>
        <v>92</v>
      </c>
    </row>
    <row r="23" spans="1:8" ht="19.5" customHeight="1">
      <c r="A23" s="12"/>
      <c r="B23" s="14" t="s">
        <v>31</v>
      </c>
      <c r="C23" s="14">
        <v>91</v>
      </c>
      <c r="D23" s="14">
        <v>5</v>
      </c>
      <c r="E23" s="14">
        <v>1</v>
      </c>
      <c r="F23" s="22">
        <v>0</v>
      </c>
      <c r="G23" s="22">
        <v>0</v>
      </c>
      <c r="H23" s="13">
        <f>C23-F23+1</f>
        <v>92</v>
      </c>
    </row>
    <row r="24" spans="1:8" ht="19.5" customHeight="1">
      <c r="A24" s="12"/>
      <c r="B24" s="23" t="s">
        <v>32</v>
      </c>
      <c r="C24" s="23">
        <v>90</v>
      </c>
      <c r="D24" s="14">
        <v>6</v>
      </c>
      <c r="E24" s="23"/>
      <c r="F24" s="23">
        <v>0</v>
      </c>
      <c r="G24" s="24">
        <v>0</v>
      </c>
      <c r="H24" s="13">
        <f>C24-F24</f>
        <v>90</v>
      </c>
    </row>
    <row r="25" spans="1:8" ht="19.5" customHeight="1">
      <c r="A25" s="12"/>
      <c r="B25" s="22" t="s">
        <v>33</v>
      </c>
      <c r="C25" s="22">
        <v>89.5</v>
      </c>
      <c r="D25" s="14">
        <v>7</v>
      </c>
      <c r="E25" s="13"/>
      <c r="F25" s="14">
        <v>0</v>
      </c>
      <c r="G25" s="14">
        <v>0</v>
      </c>
      <c r="H25" s="13">
        <f>C25-F25</f>
        <v>89.5</v>
      </c>
    </row>
    <row r="26" spans="1:8" ht="19.5" customHeight="1">
      <c r="A26" s="12"/>
      <c r="B26" s="25" t="s">
        <v>34</v>
      </c>
      <c r="C26" s="25">
        <v>88.5</v>
      </c>
      <c r="D26" s="13">
        <v>8</v>
      </c>
      <c r="E26" s="14">
        <v>1</v>
      </c>
      <c r="F26" s="25">
        <v>1</v>
      </c>
      <c r="G26" s="22">
        <v>0</v>
      </c>
      <c r="H26" s="13">
        <f>C26-F26+1</f>
        <v>88.5</v>
      </c>
    </row>
    <row r="27" spans="1:8" ht="19.5" customHeight="1">
      <c r="A27" s="15"/>
      <c r="B27" s="13" t="s">
        <v>35</v>
      </c>
      <c r="C27" s="13">
        <v>88</v>
      </c>
      <c r="D27" s="26">
        <v>9</v>
      </c>
      <c r="E27" s="27"/>
      <c r="F27" s="14">
        <v>0</v>
      </c>
      <c r="G27" s="28">
        <v>0</v>
      </c>
      <c r="H27" s="29">
        <f>C27-F27</f>
        <v>88</v>
      </c>
    </row>
    <row r="28" spans="1:8" ht="19.5" customHeight="1">
      <c r="A28" s="8" t="s">
        <v>36</v>
      </c>
      <c r="B28" s="9" t="s">
        <v>37</v>
      </c>
      <c r="C28" s="9">
        <v>94</v>
      </c>
      <c r="D28" s="9">
        <v>1</v>
      </c>
      <c r="E28" s="19"/>
      <c r="F28" s="9">
        <v>1</v>
      </c>
      <c r="G28" s="20">
        <v>0</v>
      </c>
      <c r="H28" s="21">
        <f>C28-F28</f>
        <v>93</v>
      </c>
    </row>
    <row r="29" spans="1:8" ht="19.5" customHeight="1">
      <c r="A29" s="12"/>
      <c r="B29" s="13" t="s">
        <v>38</v>
      </c>
      <c r="C29" s="13">
        <v>93.5</v>
      </c>
      <c r="D29" s="13">
        <v>2</v>
      </c>
      <c r="E29" s="13"/>
      <c r="F29" s="13">
        <v>1</v>
      </c>
      <c r="G29" s="14">
        <v>0</v>
      </c>
      <c r="H29" s="13">
        <f>C29-F29</f>
        <v>92.5</v>
      </c>
    </row>
    <row r="30" spans="1:8" ht="19.5" customHeight="1">
      <c r="A30" s="12"/>
      <c r="B30" s="22" t="s">
        <v>39</v>
      </c>
      <c r="C30" s="22">
        <v>91.5</v>
      </c>
      <c r="D30" s="14">
        <v>3</v>
      </c>
      <c r="E30" s="14">
        <v>1</v>
      </c>
      <c r="F30" s="22">
        <v>0</v>
      </c>
      <c r="G30" s="22">
        <v>0</v>
      </c>
      <c r="H30" s="13">
        <f>C30-F30+1</f>
        <v>92.5</v>
      </c>
    </row>
    <row r="31" spans="1:8" ht="19.5" customHeight="1">
      <c r="A31" s="12"/>
      <c r="B31" s="14" t="s">
        <v>40</v>
      </c>
      <c r="C31" s="14">
        <v>90</v>
      </c>
      <c r="D31" s="14">
        <v>4</v>
      </c>
      <c r="E31" s="14"/>
      <c r="F31" s="13">
        <v>1</v>
      </c>
      <c r="G31" s="14">
        <v>0</v>
      </c>
      <c r="H31" s="13">
        <f>C31-F31</f>
        <v>89</v>
      </c>
    </row>
    <row r="32" spans="1:8" ht="19.5" customHeight="1">
      <c r="A32" s="15"/>
      <c r="B32" s="30" t="s">
        <v>41</v>
      </c>
      <c r="C32" s="30">
        <v>89</v>
      </c>
      <c r="D32" s="30">
        <v>5</v>
      </c>
      <c r="E32" s="31"/>
      <c r="F32" s="31">
        <v>0</v>
      </c>
      <c r="G32" s="31">
        <v>0</v>
      </c>
      <c r="H32" s="30">
        <f>C32-F32</f>
        <v>89</v>
      </c>
    </row>
    <row r="33" spans="1:8" ht="21.75" customHeight="1">
      <c r="A33" s="32" t="s">
        <v>42</v>
      </c>
      <c r="B33" s="33" t="s">
        <v>43</v>
      </c>
      <c r="C33" s="28">
        <v>95</v>
      </c>
      <c r="D33" s="28">
        <v>1</v>
      </c>
      <c r="E33" s="28"/>
      <c r="F33" s="34"/>
      <c r="G33" s="28"/>
      <c r="H33" s="29">
        <v>95</v>
      </c>
    </row>
    <row r="34" spans="1:8" ht="19.5" customHeight="1">
      <c r="A34" s="35"/>
      <c r="B34" s="36" t="s">
        <v>44</v>
      </c>
      <c r="C34" s="14">
        <v>91</v>
      </c>
      <c r="D34" s="37">
        <v>2</v>
      </c>
      <c r="E34" s="13"/>
      <c r="F34" s="31"/>
      <c r="G34" s="31"/>
      <c r="H34" s="30">
        <v>91</v>
      </c>
    </row>
    <row r="35" spans="1:8" ht="21" customHeight="1">
      <c r="A35" s="38" t="s">
        <v>45</v>
      </c>
      <c r="B35" s="39"/>
      <c r="C35" s="39"/>
      <c r="D35" s="39"/>
      <c r="E35" s="39"/>
      <c r="F35" s="39"/>
      <c r="G35" s="39"/>
      <c r="H35" s="40"/>
    </row>
    <row r="36" spans="1:8" ht="17.25" customHeight="1">
      <c r="A36" s="41" t="s">
        <v>46</v>
      </c>
      <c r="B36" s="41"/>
      <c r="C36" s="41"/>
      <c r="D36" s="41"/>
      <c r="E36" s="41"/>
      <c r="F36" s="41"/>
      <c r="G36" s="41"/>
      <c r="H36" s="41"/>
    </row>
    <row r="37" spans="1:8" ht="16.5" customHeight="1">
      <c r="A37" s="42"/>
      <c r="B37" s="43" t="s">
        <v>47</v>
      </c>
      <c r="C37" s="43"/>
      <c r="D37" s="43"/>
      <c r="E37" s="43"/>
      <c r="F37" s="43"/>
      <c r="G37" s="43"/>
      <c r="H37" s="43"/>
    </row>
    <row r="38" spans="1:8" ht="20.25" customHeight="1">
      <c r="A38" s="42" t="s">
        <v>48</v>
      </c>
      <c r="B38" s="42"/>
      <c r="C38" s="42"/>
      <c r="D38" s="42"/>
      <c r="E38" s="42"/>
      <c r="F38" s="42"/>
      <c r="G38" s="42"/>
      <c r="H38" s="42"/>
    </row>
    <row r="39" spans="1:8" ht="18.75" customHeight="1">
      <c r="A39" s="43" t="s">
        <v>49</v>
      </c>
      <c r="B39" s="43"/>
      <c r="C39" s="43"/>
      <c r="D39" s="43"/>
      <c r="E39" s="43"/>
      <c r="F39" s="43"/>
      <c r="G39" s="43"/>
      <c r="H39" s="43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11">
    <mergeCell ref="A1:B1"/>
    <mergeCell ref="A2:H2"/>
    <mergeCell ref="A35:H35"/>
    <mergeCell ref="A36:H36"/>
    <mergeCell ref="B37:H37"/>
    <mergeCell ref="A38:H38"/>
    <mergeCell ref="A39:H39"/>
    <mergeCell ref="A4:A18"/>
    <mergeCell ref="A19:A27"/>
    <mergeCell ref="A28:A32"/>
    <mergeCell ref="A33:A34"/>
  </mergeCells>
  <printOptions/>
  <pageMargins left="0.7479166666666667" right="0.59" top="0.19652777777777777" bottom="0.2" header="0.275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鼓浪听风</cp:lastModifiedBy>
  <cp:lastPrinted>2020-05-28T08:17:20Z</cp:lastPrinted>
  <dcterms:created xsi:type="dcterms:W3CDTF">1996-12-17T01:32:42Z</dcterms:created>
  <dcterms:modified xsi:type="dcterms:W3CDTF">2021-02-26T09:33:50Z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20</vt:lpwstr>
  </property>
</Properties>
</file>