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definedNames>
    <definedName name="_xlnm._FilterDatabase" localSheetId="0" hidden="1">Sheet1!$A$4:$I$24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<sst xmlns="http://schemas.openxmlformats.org/spreadsheetml/2006/main" count="111" uniqueCount="81">
  <si>
    <t>附件</t>
  </si>
  <si>
    <t>2024年农村危房改造第五批补助资金安排表</t>
  </si>
  <si>
    <t>序号</t>
  </si>
  <si>
    <t>乡镇</t>
  </si>
  <si>
    <t>村别</t>
  </si>
  <si>
    <t>姓名</t>
  </si>
  <si>
    <t>身份证</t>
  </si>
  <si>
    <t>贫困户类型</t>
  </si>
  <si>
    <t>家庭人口数</t>
  </si>
  <si>
    <t>泉州补助标准</t>
  </si>
  <si>
    <t>本次下拨补助资金</t>
  </si>
  <si>
    <t>诗山镇</t>
  </si>
  <si>
    <t>鹏峰村</t>
  </si>
  <si>
    <t>蔡碧珍</t>
  </si>
  <si>
    <t>350583*********0X</t>
  </si>
  <si>
    <t>农村低保户</t>
  </si>
  <si>
    <t>梧埔山村</t>
  </si>
  <si>
    <t>洪建地</t>
  </si>
  <si>
    <t>350583*********38</t>
  </si>
  <si>
    <t>4</t>
  </si>
  <si>
    <t>康美镇</t>
  </si>
  <si>
    <t>福铁村</t>
  </si>
  <si>
    <t>傅亚利</t>
  </si>
  <si>
    <t>350583*********12</t>
  </si>
  <si>
    <t>梅元村</t>
  </si>
  <si>
    <t>苏少鹏</t>
  </si>
  <si>
    <t>园内村</t>
  </si>
  <si>
    <t>苏加团</t>
  </si>
  <si>
    <t>350583*********53</t>
  </si>
  <si>
    <t>低保边缘家庭</t>
  </si>
  <si>
    <t>集星村</t>
  </si>
  <si>
    <t>苏越华</t>
  </si>
  <si>
    <t>350583*********2X</t>
  </si>
  <si>
    <t>码头镇</t>
  </si>
  <si>
    <t>仙都村</t>
  </si>
  <si>
    <t>黄森波</t>
  </si>
  <si>
    <t>向阳乡</t>
  </si>
  <si>
    <t>坑头村</t>
  </si>
  <si>
    <t>吴长进</t>
  </si>
  <si>
    <t>350583*********18</t>
  </si>
  <si>
    <t>梅山镇</t>
  </si>
  <si>
    <t>新兰村</t>
  </si>
  <si>
    <t>陈金庆</t>
  </si>
  <si>
    <t>350583*********17</t>
  </si>
  <si>
    <t>石井镇</t>
  </si>
  <si>
    <t>院下村</t>
  </si>
  <si>
    <t>余连冲</t>
  </si>
  <si>
    <t>350583*********1x</t>
  </si>
  <si>
    <t>其他脱贫户</t>
  </si>
  <si>
    <t>联丰村</t>
  </si>
  <si>
    <t>杨永祥</t>
  </si>
  <si>
    <t>官桥镇</t>
  </si>
  <si>
    <t>泗溪村</t>
  </si>
  <si>
    <t>王建伟</t>
  </si>
  <si>
    <t>350583*********33</t>
  </si>
  <si>
    <t>金淘镇</t>
  </si>
  <si>
    <t>玉园村</t>
  </si>
  <si>
    <t>李祖萍</t>
  </si>
  <si>
    <t>350583*********34</t>
  </si>
  <si>
    <t>艺林村</t>
  </si>
  <si>
    <t>刘素丽</t>
  </si>
  <si>
    <t>350583*********42</t>
  </si>
  <si>
    <t>叶雅花</t>
  </si>
  <si>
    <t>350583*********27</t>
  </si>
  <si>
    <t>南丰村</t>
  </si>
  <si>
    <t>黄启泽</t>
  </si>
  <si>
    <t>350583*********52</t>
  </si>
  <si>
    <t>柳城</t>
  </si>
  <si>
    <t>露江</t>
  </si>
  <si>
    <t>柯铁</t>
  </si>
  <si>
    <t>350583*********59</t>
  </si>
  <si>
    <t>5</t>
  </si>
  <si>
    <t>蓬华</t>
  </si>
  <si>
    <t>蓬岛村</t>
  </si>
  <si>
    <t>郭来发</t>
  </si>
  <si>
    <t>350583*********19</t>
  </si>
  <si>
    <t>美林</t>
  </si>
  <si>
    <t>英山村</t>
  </si>
  <si>
    <t>傅春兰</t>
  </si>
  <si>
    <t>350583*********88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</si>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</sst>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方正仿宋简体"/>
      <charset val="134"/>
    </font>
    <font>
      <sz val="12"/>
      <color theme="1"/>
      <name val="方正仿宋简体"/>
      <charset val="134"/>
    </font>
    <font>
      <sz val="14"/>
      <color theme="1"/>
      <name val="方正黑体简体"/>
      <charset val="134"/>
    </font>
    <font>
      <sz val="20"/>
      <color theme="1"/>
      <name val="方正小标宋简体"/>
      <charset val="134"/>
    </font>
    <font>
      <sz val="14"/>
      <name val="方正仿宋简体"/>
      <charset val="134"/>
    </font>
    <font>
      <sz val="14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5"/>
  <sheetViews>
    <sheetView tabSelected="1" topLeftCell="A19" workbookViewId="0">
      <selection activeCell="E22" sqref="E22"/>
    </sheetView>
  </sheetViews>
  <sheetFormatPr defaultColWidth="9" defaultRowHeight="15.6"/>
  <cols>
    <col min="1" max="1" width="6.25" style="2" customWidth="1"/>
    <col min="2" max="2" width="9.44444444444444" style="2" customWidth="1"/>
    <col min="3" max="3" width="14.4444444444444" style="2" customWidth="1"/>
    <col min="4" max="4" width="9" style="2" customWidth="1"/>
    <col min="5" max="5" width="24.4444444444444" style="2" customWidth="1"/>
    <col min="6" max="6" width="17.3333333333333" style="2" customWidth="1"/>
    <col min="7" max="7" width="8.55555555555556" style="2" customWidth="1"/>
    <col min="8" max="8" width="12.8888888888889" style="2"/>
    <col min="9" max="9" width="12" style="2"/>
    <col min="10" max="16384" width="9" style="2"/>
  </cols>
  <sheetData>
    <row r="1" ht="17.4" spans="1:2">
      <c r="A1" s="3" t="s">
        <v>0</v>
      </c>
      <c r="B1" s="3"/>
    </row>
    <row r="2" ht="54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3" customHeight="1" spans="1:9">
      <c r="A3" s="4"/>
      <c r="B3" s="4"/>
      <c r="C3" s="4"/>
      <c r="D3" s="4"/>
      <c r="E3" s="4"/>
      <c r="F3" s="4"/>
      <c r="G3" s="4"/>
      <c r="H3" s="4"/>
      <c r="I3" s="4"/>
    </row>
    <row r="4" ht="54" customHeight="1" spans="1:9">
      <c r="A4" s="5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</row>
    <row r="5" ht="31" customHeight="1" spans="1:9">
      <c r="A5" s="7">
        <v>1</v>
      </c>
      <c r="B5" s="8" t="s">
        <v>11</v>
      </c>
      <c r="C5" s="8" t="s">
        <v>12</v>
      </c>
      <c r="D5" s="8" t="s">
        <v>13</v>
      </c>
      <c r="E5" s="8" t="s">
        <v>14</v>
      </c>
      <c r="F5" s="8" t="s">
        <v>15</v>
      </c>
      <c r="G5" s="8">
        <v>5</v>
      </c>
      <c r="H5" s="8">
        <v>24000</v>
      </c>
      <c r="I5" s="8">
        <f>H5</f>
        <v>24000</v>
      </c>
    </row>
    <row r="6" ht="31" customHeight="1" spans="1:9">
      <c r="A6" s="7">
        <v>2</v>
      </c>
      <c r="B6" s="8" t="s">
        <v>11</v>
      </c>
      <c r="C6" s="8" t="s">
        <v>16</v>
      </c>
      <c r="D6" s="8" t="s">
        <v>17</v>
      </c>
      <c r="E6" s="8" t="s">
        <v>18</v>
      </c>
      <c r="F6" s="8" t="s">
        <v>15</v>
      </c>
      <c r="G6" s="8" t="s">
        <v>19</v>
      </c>
      <c r="H6" s="8">
        <v>24000</v>
      </c>
      <c r="I6" s="8">
        <f t="shared" ref="I6:I23" si="0">H6</f>
        <v>24000</v>
      </c>
    </row>
    <row r="7" ht="31" customHeight="1" spans="1:9">
      <c r="A7" s="7">
        <v>3</v>
      </c>
      <c r="B7" s="8" t="s">
        <v>20</v>
      </c>
      <c r="C7" s="8" t="s">
        <v>21</v>
      </c>
      <c r="D7" s="8" t="s">
        <v>22</v>
      </c>
      <c r="E7" s="8" t="s">
        <v>23</v>
      </c>
      <c r="F7" s="8" t="s">
        <v>15</v>
      </c>
      <c r="G7" s="8">
        <v>4</v>
      </c>
      <c r="H7" s="8">
        <v>24000</v>
      </c>
      <c r="I7" s="8">
        <f t="shared" si="0"/>
        <v>24000</v>
      </c>
    </row>
    <row r="8" ht="31" customHeight="1" spans="1:9">
      <c r="A8" s="7">
        <v>4</v>
      </c>
      <c r="B8" s="8" t="s">
        <v>20</v>
      </c>
      <c r="C8" s="8" t="s">
        <v>24</v>
      </c>
      <c r="D8" s="8" t="s">
        <v>25</v>
      </c>
      <c r="E8" s="8" t="s">
        <v>18</v>
      </c>
      <c r="F8" s="8" t="s">
        <v>15</v>
      </c>
      <c r="G8" s="8">
        <v>1</v>
      </c>
      <c r="H8" s="8">
        <v>6000</v>
      </c>
      <c r="I8" s="8">
        <f t="shared" si="0"/>
        <v>6000</v>
      </c>
    </row>
    <row r="9" ht="31" customHeight="1" spans="1:9">
      <c r="A9" s="7">
        <v>5</v>
      </c>
      <c r="B9" s="8" t="s">
        <v>20</v>
      </c>
      <c r="C9" s="8" t="s">
        <v>26</v>
      </c>
      <c r="D9" s="8" t="s">
        <v>27</v>
      </c>
      <c r="E9" s="8" t="s">
        <v>28</v>
      </c>
      <c r="F9" s="8" t="s">
        <v>29</v>
      </c>
      <c r="G9" s="8">
        <v>5</v>
      </c>
      <c r="H9" s="8">
        <v>24000</v>
      </c>
      <c r="I9" s="8">
        <f t="shared" si="0"/>
        <v>24000</v>
      </c>
    </row>
    <row r="10" ht="31" customHeight="1" spans="1:9">
      <c r="A10" s="7">
        <v>6</v>
      </c>
      <c r="B10" s="8" t="s">
        <v>20</v>
      </c>
      <c r="C10" s="9" t="s">
        <v>30</v>
      </c>
      <c r="D10" s="9" t="s">
        <v>31</v>
      </c>
      <c r="E10" s="8" t="s">
        <v>32</v>
      </c>
      <c r="F10" s="8" t="s">
        <v>15</v>
      </c>
      <c r="G10" s="8">
        <v>5</v>
      </c>
      <c r="H10" s="8">
        <v>24000</v>
      </c>
      <c r="I10" s="8">
        <f t="shared" si="0"/>
        <v>24000</v>
      </c>
    </row>
    <row r="11" ht="31" customHeight="1" spans="1:9">
      <c r="A11" s="7">
        <v>7</v>
      </c>
      <c r="B11" s="8" t="s">
        <v>33</v>
      </c>
      <c r="C11" s="8" t="s">
        <v>34</v>
      </c>
      <c r="D11" s="8" t="s">
        <v>35</v>
      </c>
      <c r="E11" s="10" t="s">
        <v>28</v>
      </c>
      <c r="F11" s="8" t="s">
        <v>15</v>
      </c>
      <c r="G11" s="8">
        <v>1</v>
      </c>
      <c r="H11" s="8">
        <v>6000</v>
      </c>
      <c r="I11" s="8">
        <f t="shared" si="0"/>
        <v>6000</v>
      </c>
    </row>
    <row r="12" ht="31" customHeight="1" spans="1:9">
      <c r="A12" s="7">
        <v>8</v>
      </c>
      <c r="B12" s="8" t="s">
        <v>36</v>
      </c>
      <c r="C12" s="8" t="s">
        <v>37</v>
      </c>
      <c r="D12" s="8" t="s">
        <v>38</v>
      </c>
      <c r="E12" s="10" t="s">
        <v>39</v>
      </c>
      <c r="F12" s="8" t="s">
        <v>29</v>
      </c>
      <c r="G12" s="8">
        <v>2</v>
      </c>
      <c r="H12" s="8">
        <v>12000</v>
      </c>
      <c r="I12" s="8">
        <f t="shared" si="0"/>
        <v>12000</v>
      </c>
    </row>
    <row r="13" ht="31" customHeight="1" spans="1:9">
      <c r="A13" s="7">
        <v>9</v>
      </c>
      <c r="B13" s="8" t="s">
        <v>40</v>
      </c>
      <c r="C13" s="8" t="s">
        <v>41</v>
      </c>
      <c r="D13" s="8" t="s">
        <v>42</v>
      </c>
      <c r="E13" s="10" t="s">
        <v>43</v>
      </c>
      <c r="F13" s="8" t="s">
        <v>15</v>
      </c>
      <c r="G13" s="8">
        <v>4</v>
      </c>
      <c r="H13" s="8">
        <v>24000</v>
      </c>
      <c r="I13" s="8">
        <f t="shared" si="0"/>
        <v>24000</v>
      </c>
    </row>
    <row r="14" ht="31" customHeight="1" spans="1:9">
      <c r="A14" s="7">
        <v>10</v>
      </c>
      <c r="B14" s="8" t="s">
        <v>44</v>
      </c>
      <c r="C14" s="8" t="s">
        <v>45</v>
      </c>
      <c r="D14" s="8" t="s">
        <v>46</v>
      </c>
      <c r="E14" s="8" t="s">
        <v>47</v>
      </c>
      <c r="F14" s="8" t="s">
        <v>48</v>
      </c>
      <c r="G14" s="8">
        <v>3</v>
      </c>
      <c r="H14" s="8">
        <v>18000</v>
      </c>
      <c r="I14" s="8">
        <f t="shared" si="0"/>
        <v>18000</v>
      </c>
    </row>
    <row r="15" ht="31" customHeight="1" spans="1:9">
      <c r="A15" s="7">
        <v>11</v>
      </c>
      <c r="B15" s="8" t="s">
        <v>44</v>
      </c>
      <c r="C15" s="8" t="s">
        <v>49</v>
      </c>
      <c r="D15" s="8" t="s">
        <v>50</v>
      </c>
      <c r="E15" s="10" t="s">
        <v>23</v>
      </c>
      <c r="F15" s="8" t="s">
        <v>15</v>
      </c>
      <c r="G15" s="8">
        <v>1</v>
      </c>
      <c r="H15" s="8">
        <v>6000</v>
      </c>
      <c r="I15" s="8">
        <f t="shared" si="0"/>
        <v>6000</v>
      </c>
    </row>
    <row r="16" ht="31" customHeight="1" spans="1:9">
      <c r="A16" s="7">
        <v>12</v>
      </c>
      <c r="B16" s="8" t="s">
        <v>51</v>
      </c>
      <c r="C16" s="8" t="s">
        <v>52</v>
      </c>
      <c r="D16" s="8" t="s">
        <v>53</v>
      </c>
      <c r="E16" s="8" t="s">
        <v>54</v>
      </c>
      <c r="F16" s="8" t="s">
        <v>15</v>
      </c>
      <c r="G16" s="8">
        <v>2</v>
      </c>
      <c r="H16" s="8">
        <v>12000</v>
      </c>
      <c r="I16" s="8">
        <f t="shared" si="0"/>
        <v>12000</v>
      </c>
    </row>
    <row r="17" ht="31" customHeight="1" spans="1:9">
      <c r="A17" s="7">
        <v>13</v>
      </c>
      <c r="B17" s="8" t="s">
        <v>55</v>
      </c>
      <c r="C17" s="8" t="s">
        <v>56</v>
      </c>
      <c r="D17" s="8" t="s">
        <v>57</v>
      </c>
      <c r="E17" s="8" t="s">
        <v>58</v>
      </c>
      <c r="F17" s="8" t="s">
        <v>15</v>
      </c>
      <c r="G17" s="8">
        <v>2</v>
      </c>
      <c r="H17" s="8">
        <v>12000</v>
      </c>
      <c r="I17" s="8">
        <f t="shared" si="0"/>
        <v>12000</v>
      </c>
    </row>
    <row r="18" ht="31" customHeight="1" spans="1:9">
      <c r="A18" s="7">
        <v>14</v>
      </c>
      <c r="B18" s="8" t="s">
        <v>55</v>
      </c>
      <c r="C18" s="8" t="s">
        <v>59</v>
      </c>
      <c r="D18" s="8" t="s">
        <v>60</v>
      </c>
      <c r="E18" s="10" t="s">
        <v>61</v>
      </c>
      <c r="F18" s="8" t="s">
        <v>29</v>
      </c>
      <c r="G18" s="8">
        <v>2</v>
      </c>
      <c r="H18" s="8">
        <v>12000</v>
      </c>
      <c r="I18" s="8">
        <f t="shared" si="0"/>
        <v>12000</v>
      </c>
    </row>
    <row r="19" ht="31" customHeight="1" spans="1:9">
      <c r="A19" s="7">
        <v>15</v>
      </c>
      <c r="B19" s="8" t="s">
        <v>55</v>
      </c>
      <c r="C19" s="8" t="s">
        <v>59</v>
      </c>
      <c r="D19" s="8" t="s">
        <v>62</v>
      </c>
      <c r="E19" s="11" t="s">
        <v>63</v>
      </c>
      <c r="F19" s="8" t="s">
        <v>15</v>
      </c>
      <c r="G19" s="8">
        <v>3</v>
      </c>
      <c r="H19" s="8">
        <v>18000</v>
      </c>
      <c r="I19" s="8">
        <f t="shared" si="0"/>
        <v>18000</v>
      </c>
    </row>
    <row r="20" s="1" customFormat="1" ht="31" customHeight="1" spans="1:9">
      <c r="A20" s="7">
        <v>16</v>
      </c>
      <c r="B20" s="8" t="s">
        <v>55</v>
      </c>
      <c r="C20" s="8" t="s">
        <v>64</v>
      </c>
      <c r="D20" s="8" t="s">
        <v>65</v>
      </c>
      <c r="E20" s="8" t="s">
        <v>66</v>
      </c>
      <c r="F20" s="8" t="s">
        <v>15</v>
      </c>
      <c r="G20" s="8" t="s">
        <v>19</v>
      </c>
      <c r="H20" s="8">
        <v>24000</v>
      </c>
      <c r="I20" s="8">
        <f t="shared" si="0"/>
        <v>24000</v>
      </c>
    </row>
    <row r="21" ht="31" customHeight="1" spans="1:9">
      <c r="A21" s="7">
        <v>17</v>
      </c>
      <c r="B21" s="8" t="s">
        <v>67</v>
      </c>
      <c r="C21" s="8" t="s">
        <v>68</v>
      </c>
      <c r="D21" s="8" t="s">
        <v>69</v>
      </c>
      <c r="E21" s="10" t="s">
        <v>70</v>
      </c>
      <c r="F21" s="8" t="s">
        <v>15</v>
      </c>
      <c r="G21" s="8" t="s">
        <v>71</v>
      </c>
      <c r="H21" s="8">
        <v>24000</v>
      </c>
      <c r="I21" s="8">
        <f t="shared" si="0"/>
        <v>24000</v>
      </c>
    </row>
    <row r="22" ht="31" customHeight="1" spans="1:9">
      <c r="A22" s="7">
        <v>18</v>
      </c>
      <c r="B22" s="8" t="s">
        <v>72</v>
      </c>
      <c r="C22" s="8" t="s">
        <v>73</v>
      </c>
      <c r="D22" s="8" t="s">
        <v>74</v>
      </c>
      <c r="E22" s="8" t="s">
        <v>75</v>
      </c>
      <c r="F22" s="8" t="s">
        <v>15</v>
      </c>
      <c r="G22" s="8">
        <v>1</v>
      </c>
      <c r="H22" s="8">
        <v>6000</v>
      </c>
      <c r="I22" s="8">
        <f t="shared" si="0"/>
        <v>6000</v>
      </c>
    </row>
    <row r="23" ht="31" customHeight="1" spans="1:9">
      <c r="A23" s="7">
        <v>19</v>
      </c>
      <c r="B23" s="12" t="s">
        <v>76</v>
      </c>
      <c r="C23" s="12" t="s">
        <v>77</v>
      </c>
      <c r="D23" s="12" t="s">
        <v>78</v>
      </c>
      <c r="E23" s="8" t="s">
        <v>79</v>
      </c>
      <c r="F23" s="8" t="s">
        <v>15</v>
      </c>
      <c r="G23" s="8" t="s">
        <v>19</v>
      </c>
      <c r="H23" s="8">
        <v>24000</v>
      </c>
      <c r="I23" s="8">
        <v>24000</v>
      </c>
    </row>
    <row r="24" ht="31" customHeight="1" spans="1:9">
      <c r="A24" s="13" t="s">
        <v>80</v>
      </c>
      <c r="B24" s="14"/>
      <c r="C24" s="14"/>
      <c r="D24" s="14"/>
      <c r="E24" s="14"/>
      <c r="F24" s="14"/>
      <c r="G24" s="15"/>
      <c r="H24" s="11">
        <f>SUM(H5:H23)</f>
        <v>324000</v>
      </c>
      <c r="I24" s="11">
        <f>SUM(I5:I23)</f>
        <v>324000</v>
      </c>
    </row>
    <row r="25" ht="31" customHeight="1"/>
  </sheetData>
  <autoFilter xmlns:etc="http://www.wps.cn/officeDocument/2017/etCustomData" ref="A4:I24" etc:filterBottomFollowUsedRange="0">
    <extLst/>
  </autoFilter>
  <mergeCells count="3">
    <mergeCell ref="A1:B1"/>
    <mergeCell ref="A24:G24"/>
    <mergeCell ref="A2:I3"/>
  </mergeCells>
  <conditionalFormatting sqref="E5">
    <cfRule type="duplicateValues" dxfId="0" priority="7"/>
  </conditionalFormatting>
  <conditionalFormatting sqref="C7">
    <cfRule type="duplicateValues" dxfId="0" priority="19"/>
  </conditionalFormatting>
  <conditionalFormatting sqref="D7">
    <cfRule type="duplicateValues" dxfId="0" priority="20"/>
  </conditionalFormatting>
  <conditionalFormatting sqref="E7">
    <cfRule type="duplicateValues" dxfId="0" priority="10"/>
  </conditionalFormatting>
  <conditionalFormatting sqref="C8">
    <cfRule type="duplicateValues" dxfId="0" priority="17"/>
  </conditionalFormatting>
  <conditionalFormatting sqref="D8">
    <cfRule type="duplicateValues" dxfId="0" priority="18"/>
  </conditionalFormatting>
  <conditionalFormatting sqref="E8">
    <cfRule type="duplicateValues" dxfId="0" priority="9"/>
  </conditionalFormatting>
  <conditionalFormatting sqref="E9">
    <cfRule type="duplicateValues" dxfId="0" priority="6"/>
  </conditionalFormatting>
  <conditionalFormatting sqref="C10">
    <cfRule type="duplicateValues" dxfId="0" priority="15"/>
  </conditionalFormatting>
  <conditionalFormatting sqref="D10">
    <cfRule type="duplicateValues" dxfId="0" priority="16"/>
  </conditionalFormatting>
  <conditionalFormatting sqref="E10">
    <cfRule type="duplicateValues" dxfId="0" priority="5"/>
  </conditionalFormatting>
  <conditionalFormatting sqref="D20">
    <cfRule type="duplicateValues" dxfId="0" priority="2"/>
  </conditionalFormatting>
  <conditionalFormatting sqref="E20">
    <cfRule type="duplicateValues" dxfId="0" priority="1"/>
  </conditionalFormatting>
  <conditionalFormatting sqref="B22:B23">
    <cfRule type="duplicateValues" dxfId="0" priority="11"/>
  </conditionalFormatting>
  <conditionalFormatting sqref="C22:C23">
    <cfRule type="duplicateValues" dxfId="0" priority="12"/>
  </conditionalFormatting>
  <conditionalFormatting sqref="D22:D23">
    <cfRule type="duplicateValues" dxfId="0" priority="13"/>
  </conditionalFormatting>
  <conditionalFormatting sqref="E22:E23">
    <cfRule type="duplicateValues" dxfId="0" priority="4"/>
  </conditionalFormatting>
  <pageMargins left="0.747916666666667" right="0.75" top="0.354166666666667" bottom="0.275" header="0.196527777777778" footer="0.196527777777778"/>
  <pageSetup paperSize="9" scale="7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木木卷毛控</cp:lastModifiedBy>
  <dcterms:created xsi:type="dcterms:W3CDTF">2019-11-05T02:38:00Z</dcterms:created>
  <dcterms:modified xsi:type="dcterms:W3CDTF">2024-11-27T07:14:23Z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2052-12.1.0.18345</vt:lpwstr>
  </property>
  <property fmtid="{D5CDD505-2E9C-101B-9397-08002B2CF9AE}" pid="3" name="ICV">
    <vt:lpwstr>B49966DFA5B5443A907B3593F8A03DF1_13</vt:lpwstr>
  </property>
</Properties>
</file>