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<sst xmlns="http://schemas.openxmlformats.org/spreadsheetml/2006/main" count="45" uniqueCount="42">
  <si>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附件6</t>
  </si>
  <si>
    <t>2022年9月下拨城乡低保、特困和低保边缘对象价格临时补贴资金汇总表</t>
  </si>
  <si>
    <t xml:space="preserve"> 单位:户、元</t>
  </si>
  <si>
    <t>单位</t>
  </si>
  <si>
    <t>单位发放</t>
  </si>
  <si>
    <t>低保、特困银行代发</t>
  </si>
  <si>
    <t>低保边缘对象银行代发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</si>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</sst>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4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177" fontId="1" fillId="0" borderId="9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pane ySplit="4" topLeftCell="A5" activePane="bottomLeft" state="frozen"/>
      <selection pane="bottomLeft" activeCell="H11" sqref="H11"/>
    </sheetView>
  </sheetViews>
  <sheetFormatPr defaultColWidth="9.00390625" defaultRowHeight="14.25"/>
  <cols>
    <col min="1" max="1" width="9.50390625" style="2" customWidth="1"/>
    <col min="2" max="2" width="7.875" style="2" customWidth="1"/>
    <col min="3" max="3" width="10.25390625" style="3" customWidth="1"/>
    <col min="4" max="4" width="9.875" style="2" customWidth="1"/>
    <col min="5" max="5" width="11.00390625" style="4" customWidth="1"/>
    <col min="6" max="6" width="10.75390625" style="2" customWidth="1"/>
    <col min="7" max="7" width="11.375" style="2" customWidth="1"/>
    <col min="8" max="8" width="13.125" style="2" customWidth="1"/>
    <col min="9" max="16384" width="9.00390625" style="2" customWidth="1"/>
  </cols>
  <sheetData>
    <row r="1" ht="20.25" customHeight="1">
      <c r="A1" s="5" t="s">
        <v>0</v>
      </c>
    </row>
    <row r="2" ht="13.5" customHeight="1">
      <c r="A2" s="5"/>
    </row>
    <row r="3" spans="1:8" ht="20.25" customHeight="1">
      <c r="A3" s="6" t="s">
        <v>1</v>
      </c>
      <c r="B3" s="6"/>
      <c r="C3" s="6"/>
      <c r="D3" s="6"/>
      <c r="E3" s="6"/>
      <c r="F3" s="6"/>
      <c r="G3" s="6"/>
      <c r="H3" s="6"/>
    </row>
    <row r="4" spans="3:8" s="1" customFormat="1" ht="18" customHeight="1">
      <c r="C4" s="7"/>
      <c r="E4" s="8"/>
      <c r="G4" s="9" t="s">
        <v>2</v>
      </c>
      <c r="H4" s="9"/>
    </row>
    <row r="5" spans="1:8" ht="18.75" customHeight="1">
      <c r="A5" s="10" t="s">
        <v>3</v>
      </c>
      <c r="B5" s="10" t="s">
        <v>4</v>
      </c>
      <c r="C5" s="10"/>
      <c r="D5" s="10" t="s">
        <v>5</v>
      </c>
      <c r="E5" s="10"/>
      <c r="F5" s="10" t="s">
        <v>6</v>
      </c>
      <c r="G5" s="10"/>
      <c r="H5" s="11" t="s">
        <v>7</v>
      </c>
    </row>
    <row r="6" spans="1:8" ht="18.75" customHeight="1">
      <c r="A6" s="10"/>
      <c r="B6" s="10" t="s">
        <v>8</v>
      </c>
      <c r="C6" s="12" t="s">
        <v>9</v>
      </c>
      <c r="D6" s="10" t="s">
        <v>10</v>
      </c>
      <c r="E6" s="11" t="s">
        <v>9</v>
      </c>
      <c r="F6" s="13" t="s">
        <v>10</v>
      </c>
      <c r="G6" s="11" t="s">
        <v>9</v>
      </c>
      <c r="H6" s="11"/>
    </row>
    <row r="7" spans="1:8" ht="18.75" customHeight="1">
      <c r="A7" s="14" t="s">
        <v>11</v>
      </c>
      <c r="B7" s="10">
        <v>2</v>
      </c>
      <c r="C7" s="15">
        <f aca="true" t="shared" si="0" ref="C7:C11">B7*30</f>
        <v>60</v>
      </c>
      <c r="D7" s="16">
        <v>395</v>
      </c>
      <c r="E7" s="17">
        <v>19650</v>
      </c>
      <c r="F7" s="18">
        <v>193</v>
      </c>
      <c r="G7" s="17">
        <v>21120</v>
      </c>
      <c r="H7" s="19">
        <f aca="true" t="shared" si="1" ref="H7:H36">E7+C7+G7</f>
        <v>40830</v>
      </c>
    </row>
    <row r="8" spans="1:8" ht="18.75" customHeight="1">
      <c r="A8" s="14" t="s">
        <v>12</v>
      </c>
      <c r="B8" s="16">
        <v>6</v>
      </c>
      <c r="C8" s="15">
        <f t="shared" si="0"/>
        <v>180</v>
      </c>
      <c r="D8" s="16">
        <v>567</v>
      </c>
      <c r="E8" s="17">
        <v>31950</v>
      </c>
      <c r="F8" s="18">
        <v>225</v>
      </c>
      <c r="G8" s="17">
        <v>24750</v>
      </c>
      <c r="H8" s="19">
        <f t="shared" si="1"/>
        <v>56880</v>
      </c>
    </row>
    <row r="9" spans="1:8" ht="18.75" customHeight="1">
      <c r="A9" s="14" t="s">
        <v>13</v>
      </c>
      <c r="B9" s="16">
        <v>2</v>
      </c>
      <c r="C9" s="15">
        <f t="shared" si="0"/>
        <v>60</v>
      </c>
      <c r="D9" s="16">
        <v>501</v>
      </c>
      <c r="E9" s="17">
        <v>31410</v>
      </c>
      <c r="F9" s="18">
        <v>181</v>
      </c>
      <c r="G9" s="17">
        <v>21510</v>
      </c>
      <c r="H9" s="19">
        <f t="shared" si="1"/>
        <v>52980</v>
      </c>
    </row>
    <row r="10" spans="1:8" ht="18.75" customHeight="1">
      <c r="A10" s="14" t="s">
        <v>14</v>
      </c>
      <c r="B10" s="16">
        <v>7</v>
      </c>
      <c r="C10" s="15">
        <f t="shared" si="0"/>
        <v>210</v>
      </c>
      <c r="D10" s="16">
        <v>310</v>
      </c>
      <c r="E10" s="17">
        <v>18420</v>
      </c>
      <c r="F10" s="18">
        <v>193</v>
      </c>
      <c r="G10" s="17">
        <v>22320</v>
      </c>
      <c r="H10" s="19">
        <f t="shared" si="1"/>
        <v>40950</v>
      </c>
    </row>
    <row r="11" spans="1:8" ht="18.75" customHeight="1">
      <c r="A11" s="14" t="s">
        <v>15</v>
      </c>
      <c r="B11" s="16">
        <v>3</v>
      </c>
      <c r="C11" s="15">
        <f t="shared" si="0"/>
        <v>90</v>
      </c>
      <c r="D11" s="16">
        <v>298</v>
      </c>
      <c r="E11" s="17">
        <v>16620</v>
      </c>
      <c r="F11" s="18">
        <v>165</v>
      </c>
      <c r="G11" s="17">
        <v>16290</v>
      </c>
      <c r="H11" s="19">
        <f t="shared" si="1"/>
        <v>33000</v>
      </c>
    </row>
    <row r="12" spans="1:8" ht="18.75" customHeight="1">
      <c r="A12" s="14" t="s">
        <v>16</v>
      </c>
      <c r="B12" s="10"/>
      <c r="C12" s="15"/>
      <c r="D12" s="16">
        <v>258</v>
      </c>
      <c r="E12" s="17">
        <v>14430</v>
      </c>
      <c r="F12" s="18">
        <v>62</v>
      </c>
      <c r="G12" s="17">
        <v>6990</v>
      </c>
      <c r="H12" s="19">
        <f t="shared" si="1"/>
        <v>21420</v>
      </c>
    </row>
    <row r="13" spans="1:8" ht="18.75" customHeight="1">
      <c r="A13" s="14" t="s">
        <v>17</v>
      </c>
      <c r="B13" s="16">
        <v>3</v>
      </c>
      <c r="C13" s="15">
        <f aca="true" t="shared" si="2" ref="C13:C20">B13*30</f>
        <v>90</v>
      </c>
      <c r="D13" s="16">
        <v>303</v>
      </c>
      <c r="E13" s="17">
        <v>18030</v>
      </c>
      <c r="F13" s="18">
        <v>177</v>
      </c>
      <c r="G13" s="17">
        <v>17160</v>
      </c>
      <c r="H13" s="19">
        <f t="shared" si="1"/>
        <v>35280</v>
      </c>
    </row>
    <row r="14" spans="1:8" ht="18.75" customHeight="1">
      <c r="A14" s="14" t="s">
        <v>18</v>
      </c>
      <c r="B14" s="10">
        <v>1</v>
      </c>
      <c r="C14" s="15">
        <f t="shared" si="2"/>
        <v>30</v>
      </c>
      <c r="D14" s="16">
        <v>254</v>
      </c>
      <c r="E14" s="17">
        <v>14190</v>
      </c>
      <c r="F14" s="18">
        <v>137</v>
      </c>
      <c r="G14" s="17">
        <v>18030</v>
      </c>
      <c r="H14" s="19">
        <f t="shared" si="1"/>
        <v>32250</v>
      </c>
    </row>
    <row r="15" spans="1:8" ht="18.75" customHeight="1">
      <c r="A15" s="14" t="s">
        <v>19</v>
      </c>
      <c r="B15" s="16">
        <v>25</v>
      </c>
      <c r="C15" s="15">
        <f t="shared" si="2"/>
        <v>750</v>
      </c>
      <c r="D15" s="16">
        <v>814</v>
      </c>
      <c r="E15" s="17">
        <v>42480</v>
      </c>
      <c r="F15" s="18">
        <v>318</v>
      </c>
      <c r="G15" s="17">
        <v>30780</v>
      </c>
      <c r="H15" s="19">
        <f t="shared" si="1"/>
        <v>74010</v>
      </c>
    </row>
    <row r="16" spans="1:8" ht="18.75" customHeight="1">
      <c r="A16" s="14" t="s">
        <v>20</v>
      </c>
      <c r="B16" s="16">
        <v>1</v>
      </c>
      <c r="C16" s="15">
        <f t="shared" si="2"/>
        <v>30</v>
      </c>
      <c r="D16" s="16">
        <v>216</v>
      </c>
      <c r="E16" s="17">
        <v>12660</v>
      </c>
      <c r="F16" s="18">
        <v>224</v>
      </c>
      <c r="G16" s="17">
        <v>24120</v>
      </c>
      <c r="H16" s="19">
        <f t="shared" si="1"/>
        <v>36810</v>
      </c>
    </row>
    <row r="17" spans="1:8" ht="18.75" customHeight="1">
      <c r="A17" s="14" t="s">
        <v>21</v>
      </c>
      <c r="B17" s="16">
        <v>9</v>
      </c>
      <c r="C17" s="15">
        <f t="shared" si="2"/>
        <v>270</v>
      </c>
      <c r="D17" s="16">
        <v>837</v>
      </c>
      <c r="E17" s="17">
        <v>43980</v>
      </c>
      <c r="F17" s="18">
        <v>348</v>
      </c>
      <c r="G17" s="17">
        <v>36930</v>
      </c>
      <c r="H17" s="19">
        <f t="shared" si="1"/>
        <v>81180</v>
      </c>
    </row>
    <row r="18" spans="1:8" ht="18.75" customHeight="1">
      <c r="A18" s="14" t="s">
        <v>22</v>
      </c>
      <c r="B18" s="16">
        <v>2</v>
      </c>
      <c r="C18" s="15">
        <f t="shared" si="2"/>
        <v>60</v>
      </c>
      <c r="D18" s="16">
        <v>240</v>
      </c>
      <c r="E18" s="17">
        <v>13980</v>
      </c>
      <c r="F18" s="18">
        <v>138</v>
      </c>
      <c r="G18" s="17">
        <v>18330</v>
      </c>
      <c r="H18" s="19">
        <f t="shared" si="1"/>
        <v>32370</v>
      </c>
    </row>
    <row r="19" spans="1:8" ht="18.75" customHeight="1">
      <c r="A19" s="14" t="s">
        <v>23</v>
      </c>
      <c r="B19" s="16">
        <v>12</v>
      </c>
      <c r="C19" s="15">
        <f t="shared" si="2"/>
        <v>360</v>
      </c>
      <c r="D19" s="16">
        <v>729</v>
      </c>
      <c r="E19" s="17">
        <v>35430</v>
      </c>
      <c r="F19" s="18">
        <v>533</v>
      </c>
      <c r="G19" s="17">
        <v>58920</v>
      </c>
      <c r="H19" s="19">
        <f t="shared" si="1"/>
        <v>94710</v>
      </c>
    </row>
    <row r="20" spans="1:8" ht="18.75" customHeight="1">
      <c r="A20" s="14" t="s">
        <v>24</v>
      </c>
      <c r="B20" s="16">
        <v>5</v>
      </c>
      <c r="C20" s="15">
        <f t="shared" si="2"/>
        <v>150</v>
      </c>
      <c r="D20" s="16">
        <v>149</v>
      </c>
      <c r="E20" s="17">
        <v>8370</v>
      </c>
      <c r="F20" s="18">
        <v>24</v>
      </c>
      <c r="G20" s="17">
        <v>2430</v>
      </c>
      <c r="H20" s="19">
        <f t="shared" si="1"/>
        <v>10950</v>
      </c>
    </row>
    <row r="21" spans="1:8" ht="18.75" customHeight="1">
      <c r="A21" s="14" t="s">
        <v>25</v>
      </c>
      <c r="B21" s="16"/>
      <c r="C21" s="15"/>
      <c r="D21" s="16">
        <v>172</v>
      </c>
      <c r="E21" s="17">
        <v>9570</v>
      </c>
      <c r="F21" s="18">
        <v>138</v>
      </c>
      <c r="G21" s="17">
        <v>15300</v>
      </c>
      <c r="H21" s="19">
        <f t="shared" si="1"/>
        <v>24870</v>
      </c>
    </row>
    <row r="22" spans="1:8" ht="18.75" customHeight="1">
      <c r="A22" s="14" t="s">
        <v>26</v>
      </c>
      <c r="B22" s="16">
        <v>14</v>
      </c>
      <c r="C22" s="15">
        <f aca="true" t="shared" si="3" ref="C22:C26">B22*30</f>
        <v>420</v>
      </c>
      <c r="D22" s="16">
        <v>514</v>
      </c>
      <c r="E22" s="17">
        <v>27780</v>
      </c>
      <c r="F22" s="18">
        <v>320</v>
      </c>
      <c r="G22" s="17">
        <v>36630</v>
      </c>
      <c r="H22" s="19">
        <f t="shared" si="1"/>
        <v>64830</v>
      </c>
    </row>
    <row r="23" spans="1:8" ht="18.75" customHeight="1">
      <c r="A23" s="14" t="s">
        <v>27</v>
      </c>
      <c r="B23" s="16">
        <v>6</v>
      </c>
      <c r="C23" s="15">
        <f t="shared" si="3"/>
        <v>180</v>
      </c>
      <c r="D23" s="16">
        <v>429</v>
      </c>
      <c r="E23" s="17">
        <v>23010</v>
      </c>
      <c r="F23" s="18">
        <v>98</v>
      </c>
      <c r="G23" s="17">
        <v>10260</v>
      </c>
      <c r="H23" s="19">
        <f t="shared" si="1"/>
        <v>33450</v>
      </c>
    </row>
    <row r="24" spans="1:8" ht="18.75" customHeight="1">
      <c r="A24" s="14" t="s">
        <v>28</v>
      </c>
      <c r="B24" s="16">
        <v>9</v>
      </c>
      <c r="C24" s="15">
        <f t="shared" si="3"/>
        <v>270</v>
      </c>
      <c r="D24" s="16">
        <v>460</v>
      </c>
      <c r="E24" s="17">
        <v>23520</v>
      </c>
      <c r="F24" s="18">
        <v>324</v>
      </c>
      <c r="G24" s="17">
        <v>37140</v>
      </c>
      <c r="H24" s="19">
        <f t="shared" si="1"/>
        <v>60930</v>
      </c>
    </row>
    <row r="25" spans="1:8" ht="18.75" customHeight="1">
      <c r="A25" s="14" t="s">
        <v>29</v>
      </c>
      <c r="B25" s="16">
        <v>9</v>
      </c>
      <c r="C25" s="15">
        <f t="shared" si="3"/>
        <v>270</v>
      </c>
      <c r="D25" s="16">
        <v>602</v>
      </c>
      <c r="E25" s="17">
        <v>28470</v>
      </c>
      <c r="F25" s="18">
        <v>291</v>
      </c>
      <c r="G25" s="17">
        <v>31650</v>
      </c>
      <c r="H25" s="19">
        <f t="shared" si="1"/>
        <v>60390</v>
      </c>
    </row>
    <row r="26" spans="1:8" ht="18.75" customHeight="1">
      <c r="A26" s="14" t="s">
        <v>30</v>
      </c>
      <c r="B26" s="16">
        <v>7</v>
      </c>
      <c r="C26" s="15">
        <f t="shared" si="3"/>
        <v>210</v>
      </c>
      <c r="D26" s="16">
        <v>413</v>
      </c>
      <c r="E26" s="17">
        <v>22890</v>
      </c>
      <c r="F26" s="18">
        <v>287</v>
      </c>
      <c r="G26" s="17">
        <v>38610</v>
      </c>
      <c r="H26" s="19">
        <f t="shared" si="1"/>
        <v>61710</v>
      </c>
    </row>
    <row r="27" spans="1:8" ht="18.75" customHeight="1">
      <c r="A27" s="14" t="s">
        <v>31</v>
      </c>
      <c r="B27" s="16"/>
      <c r="C27" s="15"/>
      <c r="D27" s="16">
        <v>357</v>
      </c>
      <c r="E27" s="17">
        <v>18930</v>
      </c>
      <c r="F27" s="18">
        <v>173</v>
      </c>
      <c r="G27" s="17">
        <v>20850</v>
      </c>
      <c r="H27" s="19">
        <f t="shared" si="1"/>
        <v>39780</v>
      </c>
    </row>
    <row r="28" spans="1:8" ht="18.75" customHeight="1">
      <c r="A28" s="14" t="s">
        <v>32</v>
      </c>
      <c r="B28" s="16">
        <v>7</v>
      </c>
      <c r="C28" s="15">
        <f aca="true" t="shared" si="4" ref="C28:C32">B28*30</f>
        <v>210</v>
      </c>
      <c r="D28" s="16">
        <v>458</v>
      </c>
      <c r="E28" s="17">
        <v>23520</v>
      </c>
      <c r="F28" s="18">
        <v>182</v>
      </c>
      <c r="G28" s="17">
        <v>21600</v>
      </c>
      <c r="H28" s="19">
        <f t="shared" si="1"/>
        <v>45330</v>
      </c>
    </row>
    <row r="29" spans="1:8" ht="18.75" customHeight="1">
      <c r="A29" s="14" t="s">
        <v>33</v>
      </c>
      <c r="B29" s="16">
        <v>10</v>
      </c>
      <c r="C29" s="15">
        <f t="shared" si="4"/>
        <v>300</v>
      </c>
      <c r="D29" s="16">
        <v>417</v>
      </c>
      <c r="E29" s="17">
        <v>22080</v>
      </c>
      <c r="F29" s="18">
        <v>75</v>
      </c>
      <c r="G29" s="17">
        <v>8820</v>
      </c>
      <c r="H29" s="19">
        <f t="shared" si="1"/>
        <v>31200</v>
      </c>
    </row>
    <row r="30" spans="1:8" ht="18.75" customHeight="1">
      <c r="A30" s="14" t="s">
        <v>34</v>
      </c>
      <c r="B30" s="16">
        <v>3</v>
      </c>
      <c r="C30" s="15">
        <f t="shared" si="4"/>
        <v>90</v>
      </c>
      <c r="D30" s="16">
        <v>520</v>
      </c>
      <c r="E30" s="17">
        <v>28980</v>
      </c>
      <c r="F30" s="18">
        <v>128</v>
      </c>
      <c r="G30" s="17">
        <v>13080</v>
      </c>
      <c r="H30" s="19">
        <f t="shared" si="1"/>
        <v>42150</v>
      </c>
    </row>
    <row r="31" spans="1:8" ht="18.75" customHeight="1">
      <c r="A31" s="14" t="s">
        <v>35</v>
      </c>
      <c r="B31" s="16">
        <v>8</v>
      </c>
      <c r="C31" s="15">
        <f t="shared" si="4"/>
        <v>240</v>
      </c>
      <c r="D31" s="16">
        <v>616</v>
      </c>
      <c r="E31" s="17">
        <v>34950</v>
      </c>
      <c r="F31" s="18">
        <v>191</v>
      </c>
      <c r="G31" s="17">
        <v>20100</v>
      </c>
      <c r="H31" s="19">
        <f t="shared" si="1"/>
        <v>55290</v>
      </c>
    </row>
    <row r="32" spans="1:8" ht="18.75" customHeight="1">
      <c r="A32" s="14" t="s">
        <v>36</v>
      </c>
      <c r="B32" s="16">
        <v>6</v>
      </c>
      <c r="C32" s="15">
        <f t="shared" si="4"/>
        <v>180</v>
      </c>
      <c r="D32" s="16">
        <v>373</v>
      </c>
      <c r="E32" s="17">
        <v>19290</v>
      </c>
      <c r="F32" s="18">
        <v>92</v>
      </c>
      <c r="G32" s="17">
        <v>8400</v>
      </c>
      <c r="H32" s="19">
        <f t="shared" si="1"/>
        <v>27870</v>
      </c>
    </row>
    <row r="33" spans="1:8" ht="18.75" customHeight="1">
      <c r="A33" s="14" t="s">
        <v>37</v>
      </c>
      <c r="B33" s="16"/>
      <c r="C33" s="15"/>
      <c r="D33" s="16">
        <v>7</v>
      </c>
      <c r="E33" s="17">
        <v>240</v>
      </c>
      <c r="F33" s="18"/>
      <c r="G33" s="17"/>
      <c r="H33" s="19">
        <f t="shared" si="1"/>
        <v>240</v>
      </c>
    </row>
    <row r="34" spans="1:8" ht="18.75" customHeight="1">
      <c r="A34" s="14" t="s">
        <v>38</v>
      </c>
      <c r="B34" s="10">
        <v>46</v>
      </c>
      <c r="C34" s="15">
        <f aca="true" t="shared" si="5" ref="C34:C36">B34*30</f>
        <v>1380</v>
      </c>
      <c r="D34" s="20"/>
      <c r="E34" s="20"/>
      <c r="F34" s="21"/>
      <c r="G34" s="20"/>
      <c r="H34" s="19">
        <f t="shared" si="1"/>
        <v>1380</v>
      </c>
    </row>
    <row r="35" spans="1:8" ht="18.75" customHeight="1">
      <c r="A35" s="14" t="s">
        <v>39</v>
      </c>
      <c r="B35" s="10">
        <v>6</v>
      </c>
      <c r="C35" s="15">
        <f t="shared" si="5"/>
        <v>180</v>
      </c>
      <c r="D35" s="14"/>
      <c r="E35" s="17"/>
      <c r="F35" s="18"/>
      <c r="G35" s="17"/>
      <c r="H35" s="19">
        <f t="shared" si="1"/>
        <v>180</v>
      </c>
    </row>
    <row r="36" spans="1:8" ht="18.75" customHeight="1">
      <c r="A36" s="14" t="s">
        <v>40</v>
      </c>
      <c r="B36" s="10">
        <v>1</v>
      </c>
      <c r="C36" s="15">
        <f t="shared" si="5"/>
        <v>30</v>
      </c>
      <c r="D36" s="14"/>
      <c r="E36" s="17"/>
      <c r="F36" s="18"/>
      <c r="G36" s="17"/>
      <c r="H36" s="19">
        <f t="shared" si="1"/>
        <v>30</v>
      </c>
    </row>
    <row r="37" spans="1:8" ht="18.75" customHeight="1">
      <c r="A37" s="14" t="s">
        <v>41</v>
      </c>
      <c r="B37" s="14">
        <f aca="true" t="shared" si="6" ref="B37:H37">SUM(B7:B36)</f>
        <v>210</v>
      </c>
      <c r="C37" s="15">
        <f t="shared" si="6"/>
        <v>6300</v>
      </c>
      <c r="D37" s="14">
        <f t="shared" si="6"/>
        <v>11209</v>
      </c>
      <c r="E37" s="17">
        <f t="shared" si="6"/>
        <v>604830</v>
      </c>
      <c r="F37" s="18">
        <f t="shared" si="6"/>
        <v>5217</v>
      </c>
      <c r="G37" s="17">
        <f t="shared" si="6"/>
        <v>582120</v>
      </c>
      <c r="H37" s="19">
        <f t="shared" si="6"/>
        <v>1193250</v>
      </c>
    </row>
  </sheetData>
  <sheetProtection/>
  <mergeCells count="7">
    <mergeCell ref="A3:H3"/>
    <mergeCell ref="G4:H4"/>
    <mergeCell ref="B5:C5"/>
    <mergeCell ref="D5:E5"/>
    <mergeCell ref="F5:G5"/>
    <mergeCell ref="A5:A6"/>
    <mergeCell ref="H5:H6"/>
  </mergeCells>
  <printOptions horizontalCentered="1"/>
  <pageMargins left="0.39" right="0.39" top="0.39" bottom="0.39" header="0.65" footer="0.67"/>
  <pageSetup horizontalDpi="600" verticalDpi="600" orientation="portrait" paperSize="9"/>
  <headerFooter scaleWithDoc="0" alignWithMargins="0">
    <oddFooter>&amp;R&amp;14- 9 -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2021-01-07T03:17:27Z</cp:lastPrinted>
  <dcterms:created xsi:type="dcterms:W3CDTF">2008-06-25T01:26:22Z</dcterms:created>
  <dcterms:modified xsi:type="dcterms:W3CDTF">2022-10-31T03:41:01Z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  <property fmtid="{D5CDD505-2E9C-101B-9397-08002B2CF9AE}" pid="4" name="I">
    <vt:lpwstr>AEA874CC0FFF43BDA71AAEAE9A546147</vt:lpwstr>
  </property>
</Properties>
</file>