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<sst xmlns="http://schemas.openxmlformats.org/spreadsheetml/2006/main" count="34" uniqueCount="34">
  <si>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附件1</t>
  </si>
  <si>
    <t>2021年第三季度农村低保户电费补贴资金分配表</t>
  </si>
  <si>
    <t xml:space="preserve">  单位：户、人、元</t>
  </si>
  <si>
    <t>乡 镇</t>
  </si>
  <si>
    <t>户数</t>
  </si>
  <si>
    <t>人数</t>
  </si>
  <si>
    <t>合  计</t>
  </si>
  <si>
    <t>溪美街道</t>
  </si>
  <si>
    <t>柳城街道</t>
  </si>
  <si>
    <t>美林街道</t>
  </si>
  <si>
    <t>省新镇</t>
  </si>
  <si>
    <t>仑苍镇</t>
  </si>
  <si>
    <t>英都镇</t>
  </si>
  <si>
    <t>诗山镇</t>
  </si>
  <si>
    <t>码头镇</t>
  </si>
  <si>
    <t>梅山镇</t>
  </si>
  <si>
    <t>洪濑镇</t>
  </si>
  <si>
    <t>康美镇</t>
  </si>
  <si>
    <t>丰州镇</t>
  </si>
  <si>
    <t>霞美镇</t>
  </si>
  <si>
    <t>官桥镇</t>
  </si>
  <si>
    <t>水头镇</t>
  </si>
  <si>
    <t>石井镇</t>
  </si>
  <si>
    <t>金淘镇</t>
  </si>
  <si>
    <t>罗东镇</t>
  </si>
  <si>
    <t>东田镇</t>
  </si>
  <si>
    <t>翔云镇</t>
  </si>
  <si>
    <t>眉山乡</t>
  </si>
  <si>
    <t>蓬华镇</t>
  </si>
  <si>
    <t>九都镇</t>
  </si>
  <si>
    <t>向阳乡</t>
  </si>
  <si>
    <t>乐峰镇</t>
  </si>
  <si>
    <t>洪梅镇</t>
  </si>
  <si>
    <t>合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</si>
</sst>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sz val="14"/>
      <name val="黑体"/>
      <family val="3"/>
    </font>
    <font>
      <sz val="18"/>
      <name val="方正小标宋简体"/>
      <family val="4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pane ySplit="5" topLeftCell="A9" activePane="bottomLeft" state="frozen"/>
      <selection pane="bottomLeft" activeCell="G11" sqref="G11"/>
    </sheetView>
  </sheetViews>
  <sheetFormatPr defaultColWidth="9.00390625" defaultRowHeight="21" customHeight="1"/>
  <cols>
    <col min="1" max="1" width="18.00390625" style="1" customWidth="1"/>
    <col min="2" max="4" width="18.625" style="1" customWidth="1"/>
    <col min="5" max="5" width="13.75390625" style="1" customWidth="1"/>
    <col min="6" max="16384" width="9.00390625" style="1" customWidth="1"/>
  </cols>
  <sheetData>
    <row r="1" ht="21" customHeight="1">
      <c r="A1" s="5" t="s">
        <v>0</v>
      </c>
    </row>
    <row r="2" ht="9" customHeight="1">
      <c r="A2" s="6"/>
    </row>
    <row r="3" spans="1:4" ht="21.75" customHeight="1">
      <c r="A3" s="7" t="s">
        <v>1</v>
      </c>
      <c r="B3" s="7"/>
      <c r="C3" s="7"/>
      <c r="D3" s="7"/>
    </row>
    <row r="4" s="2" customFormat="1" ht="16.5" customHeight="1">
      <c r="D4" s="8" t="s">
        <v>2</v>
      </c>
    </row>
    <row r="5" spans="1:4" s="3" customFormat="1" ht="27.75" customHeight="1">
      <c r="A5" s="9" t="s">
        <v>3</v>
      </c>
      <c r="B5" s="9" t="s">
        <v>4</v>
      </c>
      <c r="C5" s="9" t="s">
        <v>5</v>
      </c>
      <c r="D5" s="9" t="s">
        <v>6</v>
      </c>
    </row>
    <row r="6" spans="1:4" s="4" customFormat="1" ht="20.25" customHeight="1">
      <c r="A6" s="10" t="s">
        <v>7</v>
      </c>
      <c r="B6" s="11">
        <v>291</v>
      </c>
      <c r="C6" s="11">
        <v>508</v>
      </c>
      <c r="D6" s="12">
        <f>B6*22.42</f>
        <v>6524.22</v>
      </c>
    </row>
    <row r="7" spans="1:4" s="4" customFormat="1" ht="20.25" customHeight="1">
      <c r="A7" s="10" t="s">
        <v>8</v>
      </c>
      <c r="B7" s="11">
        <v>466</v>
      </c>
      <c r="C7" s="11">
        <v>918</v>
      </c>
      <c r="D7" s="12">
        <f aca="true" t="shared" si="0" ref="D7:D31">B7*22.42</f>
        <v>10447.720000000001</v>
      </c>
    </row>
    <row r="8" spans="1:4" s="4" customFormat="1" ht="20.25" customHeight="1">
      <c r="A8" s="10" t="s">
        <v>9</v>
      </c>
      <c r="B8" s="11">
        <v>417</v>
      </c>
      <c r="C8" s="11">
        <v>883</v>
      </c>
      <c r="D8" s="12">
        <f t="shared" si="0"/>
        <v>9349.140000000001</v>
      </c>
    </row>
    <row r="9" spans="1:4" s="4" customFormat="1" ht="20.25" customHeight="1">
      <c r="A9" s="10" t="s">
        <v>10</v>
      </c>
      <c r="B9" s="11">
        <v>226</v>
      </c>
      <c r="C9" s="11">
        <v>489</v>
      </c>
      <c r="D9" s="12">
        <f t="shared" si="0"/>
        <v>5066.92</v>
      </c>
    </row>
    <row r="10" spans="1:4" s="4" customFormat="1" ht="20.25" customHeight="1">
      <c r="A10" s="10" t="s">
        <v>11</v>
      </c>
      <c r="B10" s="11">
        <v>212</v>
      </c>
      <c r="C10" s="11">
        <v>405</v>
      </c>
      <c r="D10" s="12">
        <f t="shared" si="0"/>
        <v>4753.04</v>
      </c>
    </row>
    <row r="11" spans="1:4" s="4" customFormat="1" ht="20.25" customHeight="1">
      <c r="A11" s="10" t="s">
        <v>12</v>
      </c>
      <c r="B11" s="11">
        <v>217</v>
      </c>
      <c r="C11" s="11">
        <v>491</v>
      </c>
      <c r="D11" s="12">
        <f t="shared" si="0"/>
        <v>4865.14</v>
      </c>
    </row>
    <row r="12" spans="1:4" s="4" customFormat="1" ht="20.25" customHeight="1">
      <c r="A12" s="10" t="s">
        <v>13</v>
      </c>
      <c r="B12" s="11">
        <v>694</v>
      </c>
      <c r="C12" s="11">
        <v>1283</v>
      </c>
      <c r="D12" s="12">
        <f t="shared" si="0"/>
        <v>15559.480000000001</v>
      </c>
    </row>
    <row r="13" spans="1:4" s="4" customFormat="1" ht="20.25" customHeight="1">
      <c r="A13" s="10" t="s">
        <v>14</v>
      </c>
      <c r="B13" s="11">
        <v>657</v>
      </c>
      <c r="C13" s="11">
        <v>1066</v>
      </c>
      <c r="D13" s="12">
        <f t="shared" si="0"/>
        <v>14729.94</v>
      </c>
    </row>
    <row r="14" spans="1:4" s="4" customFormat="1" ht="20.25" customHeight="1">
      <c r="A14" s="10" t="s">
        <v>15</v>
      </c>
      <c r="B14" s="11">
        <v>368</v>
      </c>
      <c r="C14" s="11">
        <v>655</v>
      </c>
      <c r="D14" s="12">
        <f t="shared" si="0"/>
        <v>8250.560000000001</v>
      </c>
    </row>
    <row r="15" spans="1:4" s="4" customFormat="1" ht="20.25" customHeight="1">
      <c r="A15" s="10" t="s">
        <v>16</v>
      </c>
      <c r="B15" s="11">
        <v>351</v>
      </c>
      <c r="C15" s="11">
        <v>655</v>
      </c>
      <c r="D15" s="12">
        <f t="shared" si="0"/>
        <v>7869.420000000001</v>
      </c>
    </row>
    <row r="16" spans="1:4" s="4" customFormat="1" ht="20.25" customHeight="1">
      <c r="A16" s="10" t="s">
        <v>17</v>
      </c>
      <c r="B16" s="11">
        <v>247</v>
      </c>
      <c r="C16" s="11">
        <v>480</v>
      </c>
      <c r="D16" s="12">
        <f t="shared" si="0"/>
        <v>5537.740000000001</v>
      </c>
    </row>
    <row r="17" spans="1:4" s="4" customFormat="1" ht="20.25" customHeight="1">
      <c r="A17" s="10" t="s">
        <v>18</v>
      </c>
      <c r="B17" s="11">
        <v>369</v>
      </c>
      <c r="C17" s="11">
        <v>688</v>
      </c>
      <c r="D17" s="12">
        <f t="shared" si="0"/>
        <v>8272.980000000001</v>
      </c>
    </row>
    <row r="18" spans="1:4" s="4" customFormat="1" ht="20.25" customHeight="1">
      <c r="A18" s="10" t="s">
        <v>19</v>
      </c>
      <c r="B18" s="11">
        <v>312</v>
      </c>
      <c r="C18" s="11">
        <v>588</v>
      </c>
      <c r="D18" s="12">
        <f t="shared" si="0"/>
        <v>6995.040000000001</v>
      </c>
    </row>
    <row r="19" spans="1:4" s="4" customFormat="1" ht="20.25" customHeight="1">
      <c r="A19" s="10" t="s">
        <v>20</v>
      </c>
      <c r="B19" s="11">
        <v>428</v>
      </c>
      <c r="C19" s="11">
        <v>833</v>
      </c>
      <c r="D19" s="12">
        <f t="shared" si="0"/>
        <v>9595.76</v>
      </c>
    </row>
    <row r="20" spans="1:4" s="4" customFormat="1" ht="20.25" customHeight="1">
      <c r="A20" s="10" t="s">
        <v>21</v>
      </c>
      <c r="B20" s="11">
        <v>507</v>
      </c>
      <c r="C20" s="11">
        <v>988</v>
      </c>
      <c r="D20" s="12">
        <f t="shared" si="0"/>
        <v>11366.94</v>
      </c>
    </row>
    <row r="21" spans="1:4" s="4" customFormat="1" ht="20.25" customHeight="1">
      <c r="A21" s="10" t="s">
        <v>22</v>
      </c>
      <c r="B21" s="11">
        <v>302</v>
      </c>
      <c r="C21" s="11">
        <v>545</v>
      </c>
      <c r="D21" s="12">
        <f t="shared" si="0"/>
        <v>6770.84</v>
      </c>
    </row>
    <row r="22" spans="1:4" s="4" customFormat="1" ht="20.25" customHeight="1">
      <c r="A22" s="10" t="s">
        <v>23</v>
      </c>
      <c r="B22" s="11">
        <v>676</v>
      </c>
      <c r="C22" s="11">
        <v>1278</v>
      </c>
      <c r="D22" s="12">
        <f t="shared" si="0"/>
        <v>15155.920000000002</v>
      </c>
    </row>
    <row r="23" spans="1:4" s="4" customFormat="1" ht="20.25" customHeight="1">
      <c r="A23" s="10" t="s">
        <v>24</v>
      </c>
      <c r="B23" s="11">
        <v>419</v>
      </c>
      <c r="C23" s="11">
        <v>795</v>
      </c>
      <c r="D23" s="12">
        <f t="shared" si="0"/>
        <v>9393.980000000001</v>
      </c>
    </row>
    <row r="24" spans="1:4" s="4" customFormat="1" ht="20.25" customHeight="1">
      <c r="A24" s="10" t="s">
        <v>25</v>
      </c>
      <c r="B24" s="11">
        <v>243</v>
      </c>
      <c r="C24" s="11">
        <v>481</v>
      </c>
      <c r="D24" s="12">
        <f t="shared" si="0"/>
        <v>5448.06</v>
      </c>
    </row>
    <row r="25" spans="1:4" s="4" customFormat="1" ht="20.25" customHeight="1">
      <c r="A25" s="10" t="s">
        <v>26</v>
      </c>
      <c r="B25" s="11">
        <v>223</v>
      </c>
      <c r="C25" s="11">
        <v>420</v>
      </c>
      <c r="D25" s="12">
        <f t="shared" si="0"/>
        <v>4999.660000000001</v>
      </c>
    </row>
    <row r="26" spans="1:4" s="4" customFormat="1" ht="20.25" customHeight="1">
      <c r="A26" s="10" t="s">
        <v>27</v>
      </c>
      <c r="B26" s="11">
        <v>164</v>
      </c>
      <c r="C26" s="11">
        <v>336</v>
      </c>
      <c r="D26" s="12">
        <f t="shared" si="0"/>
        <v>3676.88</v>
      </c>
    </row>
    <row r="27" spans="1:4" s="4" customFormat="1" ht="20.25" customHeight="1">
      <c r="A27" s="10" t="s">
        <v>28</v>
      </c>
      <c r="B27" s="11">
        <v>197</v>
      </c>
      <c r="C27" s="11">
        <v>398</v>
      </c>
      <c r="D27" s="12">
        <f t="shared" si="0"/>
        <v>4416.740000000001</v>
      </c>
    </row>
    <row r="28" spans="1:4" s="4" customFormat="1" ht="20.25" customHeight="1">
      <c r="A28" s="10" t="s">
        <v>29</v>
      </c>
      <c r="B28" s="11">
        <v>126</v>
      </c>
      <c r="C28" s="11">
        <v>252</v>
      </c>
      <c r="D28" s="12">
        <f t="shared" si="0"/>
        <v>2824.92</v>
      </c>
    </row>
    <row r="29" spans="1:4" s="4" customFormat="1" ht="20.25" customHeight="1">
      <c r="A29" s="10" t="s">
        <v>30</v>
      </c>
      <c r="B29" s="11">
        <v>144</v>
      </c>
      <c r="C29" s="11">
        <v>271</v>
      </c>
      <c r="D29" s="12">
        <f t="shared" si="0"/>
        <v>3228.4800000000005</v>
      </c>
    </row>
    <row r="30" spans="1:4" s="4" customFormat="1" ht="20.25" customHeight="1">
      <c r="A30" s="10" t="s">
        <v>31</v>
      </c>
      <c r="B30" s="11">
        <v>360</v>
      </c>
      <c r="C30" s="11">
        <v>692</v>
      </c>
      <c r="D30" s="12">
        <f t="shared" si="0"/>
        <v>8071.200000000001</v>
      </c>
    </row>
    <row r="31" spans="1:4" s="4" customFormat="1" ht="20.25" customHeight="1">
      <c r="A31" s="10" t="s">
        <v>32</v>
      </c>
      <c r="B31" s="11">
        <v>346</v>
      </c>
      <c r="C31" s="11">
        <v>646</v>
      </c>
      <c r="D31" s="12">
        <f t="shared" si="0"/>
        <v>7757.320000000001</v>
      </c>
    </row>
    <row r="32" spans="1:4" s="4" customFormat="1" ht="20.25" customHeight="1">
      <c r="A32" s="10" t="s">
        <v>33</v>
      </c>
      <c r="B32" s="11">
        <f>SUM(B6:B31)</f>
        <v>8962</v>
      </c>
      <c r="C32" s="11">
        <f>SUM(C6:C31)</f>
        <v>17044</v>
      </c>
      <c r="D32" s="12">
        <f>SUM(D6:D31)</f>
        <v>200928.04000000007</v>
      </c>
    </row>
    <row r="33" s="2" customFormat="1" ht="21" customHeight="1"/>
    <row r="34" s="2" customFormat="1" ht="21" customHeight="1"/>
    <row r="35" s="2" customFormat="1" ht="21" customHeight="1"/>
    <row r="36" s="2" customFormat="1" ht="21" customHeight="1"/>
    <row r="37" s="2" customFormat="1" ht="21" customHeight="1"/>
    <row r="38" s="2" customFormat="1" ht="21" customHeight="1"/>
    <row r="39" s="2" customFormat="1" ht="21" customHeight="1"/>
    <row r="40" s="2" customFormat="1" ht="21" customHeight="1"/>
    <row r="41" s="2" customFormat="1" ht="21" customHeight="1"/>
    <row r="42" s="2" customFormat="1" ht="21" customHeight="1"/>
    <row r="43" s="2" customFormat="1" ht="21" customHeight="1"/>
    <row r="44" s="2" customFormat="1" ht="21" customHeight="1"/>
    <row r="45" s="2" customFormat="1" ht="21" customHeight="1"/>
    <row r="46" s="2" customFormat="1" ht="21" customHeight="1"/>
    <row r="47" s="2" customFormat="1" ht="21" customHeight="1"/>
    <row r="48" s="2" customFormat="1" ht="21" customHeight="1"/>
    <row r="49" s="2" customFormat="1" ht="21" customHeight="1"/>
    <row r="50" s="2" customFormat="1" ht="21" customHeight="1"/>
    <row r="51" s="2" customFormat="1" ht="21" customHeight="1"/>
    <row r="52" s="2" customFormat="1" ht="21" customHeight="1"/>
    <row r="53" s="2" customFormat="1" ht="21" customHeight="1"/>
    <row r="54" s="2" customFormat="1" ht="21" customHeight="1"/>
    <row r="55" s="2" customFormat="1" ht="21" customHeight="1"/>
  </sheetData>
  <sheetProtection/>
  <mergeCells count="1">
    <mergeCell ref="A3:D3"/>
  </mergeCells>
  <printOptions/>
  <pageMargins left="1.2006944444444445" right="0.7513888888888889" top="1.0194444444444444" bottom="0.9604166666666667" header="0.5" footer="0.9402777777777778"/>
  <pageSetup horizontalDpi="600" verticalDpi="600" orientation="portrait" paperSize="9"/>
  <headerFooter scaleWithDoc="0" alignWithMargins="0">
    <oddFooter>&amp;R&amp;14- 3 -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65536"/>
    </sheetView>
  </sheetViews>
  <sheetFormatPr defaultColWidth="9.00390625" defaultRowHeight="21" customHeight="1"/>
  <cols>
    <col min="1" max="16384" width="9.00390625" style="1" customWidth="1"/>
  </cols>
  <sheetData/>
  <sheetProtection/>
  <printOptions/>
  <pageMargins left="1.29" right="0.75" top="1.0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1" sqref="C11"/>
    </sheetView>
  </sheetViews>
  <sheetFormatPr defaultColWidth="9.00390625" defaultRowHeight="21" customHeight="1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Demure</cp:lastModifiedBy>
  <cp:lastPrinted>2020-12-11T08:42:14Z</cp:lastPrinted>
  <dcterms:created xsi:type="dcterms:W3CDTF">2001-12-31T17:22:02Z</dcterms:created>
  <dcterms:modified xsi:type="dcterms:W3CDTF">2021-10-13T01:04:38Z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7FE876307DAA436DAAF4CC643C4261EB</vt:lpwstr>
  </property>
  <property fmtid="{D5CDD505-2E9C-101B-9397-08002B2CF9AE}" pid="4" name="KSOProductBuildV">
    <vt:lpwstr>2052-11.1.0.10938</vt:lpwstr>
  </property>
</Properties>
</file>