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3" sheetId="2" r:id="rId2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<sst xmlns="http://schemas.openxmlformats.org/spreadsheetml/2006/main" count="42" uniqueCount="41">
  <si>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附件5</t>
  </si>
  <si>
    <t>2021年2月份下拨城乡低保金和救助供养金汇总表</t>
  </si>
  <si>
    <t xml:space="preserve"> 单位:户、元</t>
  </si>
  <si>
    <t>乡镇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</si>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</sst>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6" topLeftCell="A12" activePane="bottomLeft" state="frozen"/>
      <selection pane="bottomLeft" activeCell="E19" sqref="E19"/>
    </sheetView>
  </sheetViews>
  <sheetFormatPr defaultColWidth="9.00390625" defaultRowHeight="14.25"/>
  <cols>
    <col min="1" max="1" width="12.875" style="2" customWidth="1"/>
    <col min="2" max="2" width="9.125" style="2" customWidth="1"/>
    <col min="3" max="3" width="12.50390625" style="3" customWidth="1"/>
    <col min="4" max="4" width="7.875" style="2" customWidth="1"/>
    <col min="5" max="5" width="14.625" style="4" customWidth="1"/>
    <col min="6" max="6" width="14.625" style="2" customWidth="1"/>
    <col min="7" max="16384" width="9.00390625" style="2" customWidth="1"/>
  </cols>
  <sheetData>
    <row r="1" ht="20.25" customHeight="1">
      <c r="A1" s="5" t="s">
        <v>0</v>
      </c>
    </row>
    <row r="2" ht="13.5" customHeight="1">
      <c r="A2" s="5"/>
    </row>
    <row r="3" spans="1:6" ht="20.25" customHeight="1">
      <c r="A3" s="6" t="s">
        <v>1</v>
      </c>
      <c r="B3" s="6"/>
      <c r="C3" s="6"/>
      <c r="D3" s="6"/>
      <c r="E3" s="6"/>
      <c r="F3" s="6"/>
    </row>
    <row r="4" spans="3:6" s="1" customFormat="1" ht="18" customHeight="1">
      <c r="C4" s="7"/>
      <c r="E4" s="8"/>
      <c r="F4" s="1" t="s">
        <v>2</v>
      </c>
    </row>
    <row r="5" spans="1:6" s="1" customFormat="1" ht="16.5" customHeight="1">
      <c r="A5" s="9" t="s">
        <v>3</v>
      </c>
      <c r="B5" s="9" t="s">
        <v>4</v>
      </c>
      <c r="C5" s="9"/>
      <c r="D5" s="9" t="s">
        <v>5</v>
      </c>
      <c r="E5" s="9"/>
      <c r="F5" s="10" t="s">
        <v>6</v>
      </c>
    </row>
    <row r="6" spans="1:6" s="1" customFormat="1" ht="16.5" customHeight="1">
      <c r="A6" s="9"/>
      <c r="B6" s="9" t="s">
        <v>7</v>
      </c>
      <c r="C6" s="10" t="s">
        <v>8</v>
      </c>
      <c r="D6" s="9" t="s">
        <v>9</v>
      </c>
      <c r="E6" s="11" t="s">
        <v>8</v>
      </c>
      <c r="F6" s="10"/>
    </row>
    <row r="7" spans="1:6" s="1" customFormat="1" ht="18" customHeight="1">
      <c r="A7" s="9" t="s">
        <v>10</v>
      </c>
      <c r="B7" s="9"/>
      <c r="C7" s="10"/>
      <c r="D7" s="12">
        <v>366</v>
      </c>
      <c r="E7" s="13">
        <v>285853</v>
      </c>
      <c r="F7" s="10">
        <f>C7+E7</f>
        <v>285853</v>
      </c>
    </row>
    <row r="8" spans="1:6" s="1" customFormat="1" ht="18" customHeight="1">
      <c r="A8" s="9" t="s">
        <v>11</v>
      </c>
      <c r="B8" s="9">
        <v>7</v>
      </c>
      <c r="C8" s="10">
        <v>12392</v>
      </c>
      <c r="D8" s="12">
        <v>549</v>
      </c>
      <c r="E8" s="13">
        <v>490478</v>
      </c>
      <c r="F8" s="10">
        <f>C8+E8</f>
        <v>502870</v>
      </c>
    </row>
    <row r="9" spans="1:6" s="1" customFormat="1" ht="18" customHeight="1">
      <c r="A9" s="9" t="s">
        <v>12</v>
      </c>
      <c r="B9" s="9">
        <v>1</v>
      </c>
      <c r="C9" s="10">
        <v>2036</v>
      </c>
      <c r="D9" s="12">
        <v>453</v>
      </c>
      <c r="E9" s="13">
        <v>401108</v>
      </c>
      <c r="F9" s="10">
        <f aca="true" t="shared" si="0" ref="F9:F36">C9+E9</f>
        <v>403144</v>
      </c>
    </row>
    <row r="10" spans="1:6" s="1" customFormat="1" ht="18" customHeight="1">
      <c r="A10" s="9" t="s">
        <v>13</v>
      </c>
      <c r="B10" s="9">
        <v>7</v>
      </c>
      <c r="C10" s="10">
        <v>12082</v>
      </c>
      <c r="D10" s="12">
        <v>274</v>
      </c>
      <c r="E10" s="13">
        <v>265890</v>
      </c>
      <c r="F10" s="10">
        <f t="shared" si="0"/>
        <v>277972</v>
      </c>
    </row>
    <row r="11" spans="1:6" s="1" customFormat="1" ht="18" customHeight="1">
      <c r="A11" s="9" t="s">
        <v>14</v>
      </c>
      <c r="B11" s="9">
        <v>3</v>
      </c>
      <c r="C11" s="10">
        <v>6108</v>
      </c>
      <c r="D11" s="12">
        <v>289</v>
      </c>
      <c r="E11" s="13">
        <v>254664</v>
      </c>
      <c r="F11" s="10">
        <f t="shared" si="0"/>
        <v>260772</v>
      </c>
    </row>
    <row r="12" spans="1:6" s="1" customFormat="1" ht="18" customHeight="1">
      <c r="A12" s="9" t="s">
        <v>15</v>
      </c>
      <c r="B12" s="9"/>
      <c r="C12" s="10"/>
      <c r="D12" s="12">
        <v>215</v>
      </c>
      <c r="E12" s="13">
        <v>169297</v>
      </c>
      <c r="F12" s="10">
        <f t="shared" si="0"/>
        <v>169297</v>
      </c>
    </row>
    <row r="13" spans="1:6" s="1" customFormat="1" ht="18" customHeight="1">
      <c r="A13" s="9" t="s">
        <v>16</v>
      </c>
      <c r="B13" s="9">
        <v>2</v>
      </c>
      <c r="C13" s="10">
        <v>3762</v>
      </c>
      <c r="D13" s="12">
        <v>278</v>
      </c>
      <c r="E13" s="13">
        <v>283303</v>
      </c>
      <c r="F13" s="10">
        <f t="shared" si="0"/>
        <v>287065</v>
      </c>
    </row>
    <row r="14" spans="1:6" s="1" customFormat="1" ht="18" customHeight="1">
      <c r="A14" s="9" t="s">
        <v>17</v>
      </c>
      <c r="B14" s="9"/>
      <c r="C14" s="10"/>
      <c r="D14" s="12">
        <v>248</v>
      </c>
      <c r="E14" s="13">
        <v>208514</v>
      </c>
      <c r="F14" s="10">
        <f t="shared" si="0"/>
        <v>208514</v>
      </c>
    </row>
    <row r="15" spans="1:6" s="1" customFormat="1" ht="18" customHeight="1">
      <c r="A15" s="9" t="s">
        <v>18</v>
      </c>
      <c r="B15" s="9">
        <v>24</v>
      </c>
      <c r="C15" s="10">
        <v>45454</v>
      </c>
      <c r="D15" s="12">
        <v>734</v>
      </c>
      <c r="E15" s="13">
        <v>630934</v>
      </c>
      <c r="F15" s="10">
        <f t="shared" si="0"/>
        <v>676388</v>
      </c>
    </row>
    <row r="16" spans="1:6" s="1" customFormat="1" ht="18" customHeight="1">
      <c r="A16" s="9" t="s">
        <v>19</v>
      </c>
      <c r="B16" s="9">
        <v>1</v>
      </c>
      <c r="C16" s="10">
        <v>2036</v>
      </c>
      <c r="D16" s="14">
        <v>178</v>
      </c>
      <c r="E16" s="13">
        <v>169507</v>
      </c>
      <c r="F16" s="10">
        <f t="shared" si="0"/>
        <v>171543</v>
      </c>
    </row>
    <row r="17" spans="1:6" s="1" customFormat="1" ht="18" customHeight="1">
      <c r="A17" s="9" t="s">
        <v>20</v>
      </c>
      <c r="B17" s="9">
        <v>8</v>
      </c>
      <c r="C17" s="10">
        <v>13188</v>
      </c>
      <c r="D17" s="12">
        <v>765</v>
      </c>
      <c r="E17" s="13">
        <v>624305</v>
      </c>
      <c r="F17" s="10">
        <f t="shared" si="0"/>
        <v>637493</v>
      </c>
    </row>
    <row r="18" spans="1:6" s="1" customFormat="1" ht="18" customHeight="1">
      <c r="A18" s="9" t="s">
        <v>21</v>
      </c>
      <c r="B18" s="9">
        <v>2</v>
      </c>
      <c r="C18" s="10">
        <v>3762</v>
      </c>
      <c r="D18" s="12">
        <v>225</v>
      </c>
      <c r="E18" s="13">
        <v>202587</v>
      </c>
      <c r="F18" s="10">
        <f t="shared" si="0"/>
        <v>206349</v>
      </c>
    </row>
    <row r="19" spans="1:6" s="1" customFormat="1" ht="18" customHeight="1">
      <c r="A19" s="9" t="s">
        <v>22</v>
      </c>
      <c r="B19" s="9">
        <v>4</v>
      </c>
      <c r="C19" s="10">
        <v>7214</v>
      </c>
      <c r="D19" s="12">
        <v>727</v>
      </c>
      <c r="E19" s="13">
        <v>512800</v>
      </c>
      <c r="F19" s="10">
        <f t="shared" si="0"/>
        <v>520014</v>
      </c>
    </row>
    <row r="20" spans="1:6" s="1" customFormat="1" ht="18" customHeight="1">
      <c r="A20" s="9" t="s">
        <v>23</v>
      </c>
      <c r="B20" s="9">
        <v>4</v>
      </c>
      <c r="C20" s="10">
        <v>7214</v>
      </c>
      <c r="D20" s="12">
        <v>143</v>
      </c>
      <c r="E20" s="13">
        <v>123394</v>
      </c>
      <c r="F20" s="10">
        <f t="shared" si="0"/>
        <v>130608</v>
      </c>
    </row>
    <row r="21" spans="1:6" s="1" customFormat="1" ht="18" customHeight="1">
      <c r="A21" s="9" t="s">
        <v>24</v>
      </c>
      <c r="B21" s="9"/>
      <c r="C21" s="10"/>
      <c r="D21" s="12">
        <v>156</v>
      </c>
      <c r="E21" s="13">
        <v>125415</v>
      </c>
      <c r="F21" s="10">
        <f t="shared" si="0"/>
        <v>125415</v>
      </c>
    </row>
    <row r="22" spans="1:6" s="1" customFormat="1" ht="18" customHeight="1">
      <c r="A22" s="9" t="s">
        <v>25</v>
      </c>
      <c r="B22" s="9">
        <v>18</v>
      </c>
      <c r="C22" s="10">
        <v>32928</v>
      </c>
      <c r="D22" s="12">
        <v>503</v>
      </c>
      <c r="E22" s="13">
        <v>434102</v>
      </c>
      <c r="F22" s="10">
        <f t="shared" si="0"/>
        <v>467030</v>
      </c>
    </row>
    <row r="23" spans="1:6" s="1" customFormat="1" ht="18" customHeight="1">
      <c r="A23" s="9" t="s">
        <v>26</v>
      </c>
      <c r="B23" s="9">
        <v>9</v>
      </c>
      <c r="C23" s="10">
        <v>17394</v>
      </c>
      <c r="D23" s="12">
        <v>394</v>
      </c>
      <c r="E23" s="13">
        <v>336537</v>
      </c>
      <c r="F23" s="10">
        <f t="shared" si="0"/>
        <v>353931</v>
      </c>
    </row>
    <row r="24" spans="1:6" s="1" customFormat="1" ht="17.25" customHeight="1">
      <c r="A24" s="9" t="s">
        <v>27</v>
      </c>
      <c r="B24" s="9">
        <v>6</v>
      </c>
      <c r="C24" s="10">
        <v>11286</v>
      </c>
      <c r="D24" s="12">
        <v>438</v>
      </c>
      <c r="E24" s="13">
        <v>361370</v>
      </c>
      <c r="F24" s="10">
        <f t="shared" si="0"/>
        <v>372656</v>
      </c>
    </row>
    <row r="25" spans="1:6" s="1" customFormat="1" ht="18" customHeight="1">
      <c r="A25" s="9" t="s">
        <v>28</v>
      </c>
      <c r="B25" s="9">
        <v>5</v>
      </c>
      <c r="C25" s="10">
        <v>8940</v>
      </c>
      <c r="D25" s="12">
        <v>528</v>
      </c>
      <c r="E25" s="13">
        <v>446450</v>
      </c>
      <c r="F25" s="10">
        <f t="shared" si="0"/>
        <v>455390</v>
      </c>
    </row>
    <row r="26" spans="1:6" s="1" customFormat="1" ht="18" customHeight="1">
      <c r="A26" s="9" t="s">
        <v>29</v>
      </c>
      <c r="B26" s="9">
        <v>5</v>
      </c>
      <c r="C26" s="10">
        <v>9870</v>
      </c>
      <c r="D26" s="12">
        <v>386</v>
      </c>
      <c r="E26" s="13">
        <v>319078</v>
      </c>
      <c r="F26" s="10">
        <f t="shared" si="0"/>
        <v>328948</v>
      </c>
    </row>
    <row r="27" spans="1:6" s="1" customFormat="1" ht="18" customHeight="1">
      <c r="A27" s="9" t="s">
        <v>30</v>
      </c>
      <c r="B27" s="9"/>
      <c r="C27" s="10"/>
      <c r="D27" s="12">
        <v>315</v>
      </c>
      <c r="E27" s="13">
        <v>282463</v>
      </c>
      <c r="F27" s="10">
        <f t="shared" si="0"/>
        <v>282463</v>
      </c>
    </row>
    <row r="28" spans="1:6" s="1" customFormat="1" ht="18" customHeight="1">
      <c r="A28" s="9" t="s">
        <v>31</v>
      </c>
      <c r="B28" s="9">
        <v>5</v>
      </c>
      <c r="C28" s="10">
        <v>8940</v>
      </c>
      <c r="D28" s="12">
        <v>438</v>
      </c>
      <c r="E28" s="13">
        <v>343425</v>
      </c>
      <c r="F28" s="10">
        <f t="shared" si="0"/>
        <v>352365</v>
      </c>
    </row>
    <row r="29" spans="1:6" s="1" customFormat="1" ht="18" customHeight="1">
      <c r="A29" s="9" t="s">
        <v>32</v>
      </c>
      <c r="B29" s="9">
        <v>7</v>
      </c>
      <c r="C29" s="10">
        <v>13322</v>
      </c>
      <c r="D29" s="12">
        <v>363</v>
      </c>
      <c r="E29" s="13">
        <v>316517</v>
      </c>
      <c r="F29" s="10">
        <f t="shared" si="0"/>
        <v>329839</v>
      </c>
    </row>
    <row r="30" spans="1:6" s="1" customFormat="1" ht="18" customHeight="1">
      <c r="A30" s="9" t="s">
        <v>33</v>
      </c>
      <c r="B30" s="9">
        <v>3</v>
      </c>
      <c r="C30" s="10">
        <v>5488</v>
      </c>
      <c r="D30" s="12">
        <v>489</v>
      </c>
      <c r="E30" s="13">
        <v>420322</v>
      </c>
      <c r="F30" s="10">
        <f t="shared" si="0"/>
        <v>425810</v>
      </c>
    </row>
    <row r="31" spans="1:6" s="1" customFormat="1" ht="18" customHeight="1">
      <c r="A31" s="9" t="s">
        <v>34</v>
      </c>
      <c r="B31" s="9">
        <v>9</v>
      </c>
      <c r="C31" s="10">
        <v>18324</v>
      </c>
      <c r="D31" s="12">
        <v>562</v>
      </c>
      <c r="E31" s="13">
        <v>474275</v>
      </c>
      <c r="F31" s="10">
        <f t="shared" si="0"/>
        <v>492599</v>
      </c>
    </row>
    <row r="32" spans="1:6" s="1" customFormat="1" ht="18" customHeight="1">
      <c r="A32" s="9" t="s">
        <v>35</v>
      </c>
      <c r="B32" s="9">
        <v>7</v>
      </c>
      <c r="C32" s="10">
        <v>12702</v>
      </c>
      <c r="D32" s="12">
        <v>331</v>
      </c>
      <c r="E32" s="13">
        <v>270970</v>
      </c>
      <c r="F32" s="10">
        <f t="shared" si="0"/>
        <v>283672</v>
      </c>
    </row>
    <row r="33" spans="1:6" s="1" customFormat="1" ht="18" customHeight="1">
      <c r="A33" s="9" t="s">
        <v>36</v>
      </c>
      <c r="B33" s="9"/>
      <c r="C33" s="10"/>
      <c r="D33" s="12">
        <v>5</v>
      </c>
      <c r="E33" s="13">
        <v>3775</v>
      </c>
      <c r="F33" s="10">
        <f t="shared" si="0"/>
        <v>3775</v>
      </c>
    </row>
    <row r="34" spans="1:6" s="1" customFormat="1" ht="18" customHeight="1">
      <c r="A34" s="9" t="s">
        <v>37</v>
      </c>
      <c r="B34" s="9">
        <v>52</v>
      </c>
      <c r="C34" s="10">
        <v>75289</v>
      </c>
      <c r="D34" s="12"/>
      <c r="E34" s="12"/>
      <c r="F34" s="10">
        <f t="shared" si="0"/>
        <v>75289</v>
      </c>
    </row>
    <row r="35" spans="1:6" s="1" customFormat="1" ht="18" customHeight="1">
      <c r="A35" s="9" t="s">
        <v>38</v>
      </c>
      <c r="B35" s="9">
        <v>5</v>
      </c>
      <c r="C35" s="10">
        <v>3875</v>
      </c>
      <c r="D35" s="9"/>
      <c r="E35" s="11"/>
      <c r="F35" s="10">
        <f t="shared" si="0"/>
        <v>3875</v>
      </c>
    </row>
    <row r="36" spans="1:6" s="1" customFormat="1" ht="18" customHeight="1">
      <c r="A36" s="9" t="s">
        <v>39</v>
      </c>
      <c r="B36" s="9">
        <v>1</v>
      </c>
      <c r="C36" s="10">
        <v>1726</v>
      </c>
      <c r="D36" s="9"/>
      <c r="E36" s="11"/>
      <c r="F36" s="10">
        <f t="shared" si="0"/>
        <v>1726</v>
      </c>
    </row>
    <row r="37" spans="1:6" s="1" customFormat="1" ht="18" customHeight="1">
      <c r="A37" s="9" t="s">
        <v>40</v>
      </c>
      <c r="B37" s="9">
        <f>SUM(B8:B36)</f>
        <v>195</v>
      </c>
      <c r="C37" s="10">
        <f>SUM(C8:C36)</f>
        <v>335332</v>
      </c>
      <c r="D37" s="9">
        <f>SUM(D7:D35)</f>
        <v>10352</v>
      </c>
      <c r="E37" s="11">
        <f>SUM(E7:E35)</f>
        <v>8757333</v>
      </c>
      <c r="F37" s="10">
        <f>SUM(F7:F36)</f>
        <v>9092665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020833333333333" right="0.7513888888888889" top="0.5506944444444445" bottom="0.6416666666666667" header="0.6493055555555556" footer="0.66875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往后余生</cp:lastModifiedBy>
  <cp:lastPrinted>2021-02-03T08:30:24Z</cp:lastPrinted>
  <dcterms:created xsi:type="dcterms:W3CDTF">2008-06-25T01:26:22Z</dcterms:created>
  <dcterms:modified xsi:type="dcterms:W3CDTF">2021-02-05T01:18:14Z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