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3" sheetId="2" r:id="rId2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<sst xmlns="http://schemas.openxmlformats.org/spreadsheetml/2006/main" count="43" uniqueCount="42">
  <si>
    <t>附件5</t>
  </si>
  <si>
    <t>补发2020年9月下拨城乡低保和特困人员价格临时补贴资金汇总表</t>
  </si>
  <si>
    <t>单位:户、元</t>
  </si>
  <si>
    <t>单位</t>
  </si>
  <si>
    <t>单位发放</t>
  </si>
  <si>
    <t>银行代发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</si>
  <si>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</si>
  <si>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</si>
  <si>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</si>
  <si>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</si>
  <si>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</si>
  <si>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</si>
  <si>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</si>
  <si>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</si>
  <si>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</si>
  <si>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</si>
  <si>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</si>
  <si>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</si>
  <si>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</si>
  <si>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</si>
  <si>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</si>
  <si>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</si>
  <si>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</si>
  <si>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</si>
  <si>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</si>
  <si>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</si>
  <si>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</si>
  <si>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</si>
  <si>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</si>
  <si>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</si>
  <si>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</si>
  <si>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</si>
  <si>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</si>
  <si>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</si>
  <si>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</si>
  <si>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</si>
  <si>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</si>
  <si>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诗山福利院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</si>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</sst>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1">
    <font>
      <sz val="12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0" fillId="0" borderId="0" xfId="63" applyNumberFormat="1" applyFont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pane ySplit="6" topLeftCell="A7" activePane="bottomLeft" state="frozen"/>
      <selection pane="bottomLeft" activeCell="A2" sqref="A2:IV2"/>
    </sheetView>
  </sheetViews>
  <sheetFormatPr defaultColWidth="9.00390625" defaultRowHeight="14.25"/>
  <cols>
    <col min="1" max="1" width="11.875" style="2" customWidth="1"/>
    <col min="2" max="2" width="9.125" style="2" customWidth="1"/>
    <col min="3" max="3" width="10.25390625" style="3" customWidth="1"/>
    <col min="4" max="4" width="12.00390625" style="2" customWidth="1"/>
    <col min="5" max="5" width="17.00390625" style="4" customWidth="1"/>
    <col min="6" max="6" width="17.375" style="2" customWidth="1"/>
    <col min="7" max="16384" width="9.00390625" style="2" customWidth="1"/>
  </cols>
  <sheetData>
    <row r="1" ht="20.25" customHeight="1">
      <c r="A1" s="5" t="s">
        <v>0</v>
      </c>
    </row>
    <row r="2" ht="9" customHeight="1">
      <c r="A2" s="5"/>
    </row>
    <row r="3" spans="1:6" ht="20.25" customHeight="1">
      <c r="A3" s="6" t="s">
        <v>1</v>
      </c>
      <c r="B3" s="6"/>
      <c r="C3" s="6"/>
      <c r="D3" s="6"/>
      <c r="E3" s="6"/>
      <c r="F3" s="6"/>
    </row>
    <row r="4" ht="18" customHeight="1">
      <c r="F4" s="7" t="s">
        <v>2</v>
      </c>
    </row>
    <row r="5" spans="1:6" ht="22.5" customHeight="1">
      <c r="A5" s="8" t="s">
        <v>3</v>
      </c>
      <c r="B5" s="8" t="s">
        <v>4</v>
      </c>
      <c r="C5" s="8"/>
      <c r="D5" s="8" t="s">
        <v>5</v>
      </c>
      <c r="E5" s="8"/>
      <c r="F5" s="9" t="s">
        <v>6</v>
      </c>
    </row>
    <row r="6" spans="1:6" ht="20.25" customHeight="1">
      <c r="A6" s="8"/>
      <c r="B6" s="8" t="s">
        <v>7</v>
      </c>
      <c r="C6" s="10" t="s">
        <v>8</v>
      </c>
      <c r="D6" s="8" t="s">
        <v>9</v>
      </c>
      <c r="E6" s="9" t="s">
        <v>8</v>
      </c>
      <c r="F6" s="9"/>
    </row>
    <row r="7" spans="1:6" s="1" customFormat="1" ht="18" customHeight="1">
      <c r="A7" s="11" t="s">
        <v>10</v>
      </c>
      <c r="B7" s="8"/>
      <c r="C7" s="9"/>
      <c r="D7" s="12">
        <v>341</v>
      </c>
      <c r="E7" s="13">
        <v>1134</v>
      </c>
      <c r="F7" s="14">
        <f>E7+C7</f>
        <v>1134</v>
      </c>
    </row>
    <row r="8" spans="1:6" s="1" customFormat="1" ht="18" customHeight="1">
      <c r="A8" s="11" t="s">
        <v>11</v>
      </c>
      <c r="B8" s="8">
        <v>7</v>
      </c>
      <c r="C8" s="9">
        <f>B8*2</f>
        <v>14</v>
      </c>
      <c r="D8" s="12">
        <v>539</v>
      </c>
      <c r="E8" s="13">
        <v>2032</v>
      </c>
      <c r="F8" s="14">
        <f aca="true" t="shared" si="0" ref="F8:F38">E8+C8</f>
        <v>2046</v>
      </c>
    </row>
    <row r="9" spans="1:6" s="1" customFormat="1" ht="18" customHeight="1">
      <c r="A9" s="11" t="s">
        <v>12</v>
      </c>
      <c r="B9" s="8">
        <v>1</v>
      </c>
      <c r="C9" s="9">
        <f aca="true" t="shared" si="1" ref="C9:C37">B9*2</f>
        <v>2</v>
      </c>
      <c r="D9" s="12">
        <v>446</v>
      </c>
      <c r="E9" s="13">
        <v>1724</v>
      </c>
      <c r="F9" s="14">
        <f t="shared" si="0"/>
        <v>1726</v>
      </c>
    </row>
    <row r="10" spans="1:6" s="1" customFormat="1" ht="18" customHeight="1">
      <c r="A10" s="11" t="s">
        <v>13</v>
      </c>
      <c r="B10" s="8">
        <v>6</v>
      </c>
      <c r="C10" s="9">
        <f t="shared" si="1"/>
        <v>12</v>
      </c>
      <c r="D10" s="12">
        <v>274</v>
      </c>
      <c r="E10" s="13">
        <v>1040</v>
      </c>
      <c r="F10" s="14">
        <f t="shared" si="0"/>
        <v>1052</v>
      </c>
    </row>
    <row r="11" spans="1:6" s="1" customFormat="1" ht="18" customHeight="1">
      <c r="A11" s="11" t="s">
        <v>14</v>
      </c>
      <c r="B11" s="8">
        <v>2</v>
      </c>
      <c r="C11" s="9">
        <f t="shared" si="1"/>
        <v>4</v>
      </c>
      <c r="D11" s="12">
        <v>287</v>
      </c>
      <c r="E11" s="13">
        <v>998</v>
      </c>
      <c r="F11" s="14">
        <f t="shared" si="0"/>
        <v>1002</v>
      </c>
    </row>
    <row r="12" spans="1:6" s="1" customFormat="1" ht="18" customHeight="1">
      <c r="A12" s="11" t="s">
        <v>15</v>
      </c>
      <c r="B12" s="8"/>
      <c r="C12" s="9"/>
      <c r="D12" s="12">
        <v>205</v>
      </c>
      <c r="E12" s="13">
        <v>750</v>
      </c>
      <c r="F12" s="14">
        <f t="shared" si="0"/>
        <v>750</v>
      </c>
    </row>
    <row r="13" spans="1:6" s="1" customFormat="1" ht="18" customHeight="1">
      <c r="A13" s="11" t="s">
        <v>16</v>
      </c>
      <c r="B13" s="8">
        <v>3</v>
      </c>
      <c r="C13" s="9">
        <f t="shared" si="1"/>
        <v>6</v>
      </c>
      <c r="D13" s="12">
        <v>270</v>
      </c>
      <c r="E13" s="13">
        <v>1042</v>
      </c>
      <c r="F13" s="14">
        <f t="shared" si="0"/>
        <v>1048</v>
      </c>
    </row>
    <row r="14" spans="1:6" s="1" customFormat="1" ht="18" customHeight="1">
      <c r="A14" s="11" t="s">
        <v>17</v>
      </c>
      <c r="B14" s="8"/>
      <c r="C14" s="9"/>
      <c r="D14" s="12">
        <v>242</v>
      </c>
      <c r="E14" s="13">
        <v>886</v>
      </c>
      <c r="F14" s="14">
        <f t="shared" si="0"/>
        <v>886</v>
      </c>
    </row>
    <row r="15" spans="1:6" s="1" customFormat="1" ht="18" customHeight="1">
      <c r="A15" s="11" t="s">
        <v>18</v>
      </c>
      <c r="B15" s="8">
        <v>24</v>
      </c>
      <c r="C15" s="9">
        <f t="shared" si="1"/>
        <v>48</v>
      </c>
      <c r="D15" s="12">
        <v>707</v>
      </c>
      <c r="E15" s="13">
        <v>2536</v>
      </c>
      <c r="F15" s="14">
        <f t="shared" si="0"/>
        <v>2584</v>
      </c>
    </row>
    <row r="16" spans="1:6" s="1" customFormat="1" ht="18" customHeight="1">
      <c r="A16" s="11" t="s">
        <v>19</v>
      </c>
      <c r="B16" s="8">
        <v>1</v>
      </c>
      <c r="C16" s="9">
        <f t="shared" si="1"/>
        <v>2</v>
      </c>
      <c r="D16" s="12">
        <v>169</v>
      </c>
      <c r="E16" s="13">
        <v>646</v>
      </c>
      <c r="F16" s="14">
        <f t="shared" si="0"/>
        <v>648</v>
      </c>
    </row>
    <row r="17" spans="1:6" s="1" customFormat="1" ht="18" customHeight="1">
      <c r="A17" s="11" t="s">
        <v>20</v>
      </c>
      <c r="B17" s="8">
        <v>9</v>
      </c>
      <c r="C17" s="9">
        <f t="shared" si="1"/>
        <v>18</v>
      </c>
      <c r="D17" s="12">
        <v>758</v>
      </c>
      <c r="E17" s="13">
        <v>2674</v>
      </c>
      <c r="F17" s="14">
        <f t="shared" si="0"/>
        <v>2692</v>
      </c>
    </row>
    <row r="18" spans="1:6" s="1" customFormat="1" ht="18" customHeight="1">
      <c r="A18" s="11" t="s">
        <v>21</v>
      </c>
      <c r="B18" s="8">
        <v>1</v>
      </c>
      <c r="C18" s="9">
        <f t="shared" si="1"/>
        <v>2</v>
      </c>
      <c r="D18" s="12">
        <v>219</v>
      </c>
      <c r="E18" s="13">
        <v>812</v>
      </c>
      <c r="F18" s="14">
        <f t="shared" si="0"/>
        <v>814</v>
      </c>
    </row>
    <row r="19" spans="1:6" s="1" customFormat="1" ht="18" customHeight="1">
      <c r="A19" s="11" t="s">
        <v>22</v>
      </c>
      <c r="B19" s="8">
        <v>5</v>
      </c>
      <c r="C19" s="9">
        <f t="shared" si="1"/>
        <v>10</v>
      </c>
      <c r="D19" s="12">
        <v>709</v>
      </c>
      <c r="E19" s="13">
        <v>2172</v>
      </c>
      <c r="F19" s="14">
        <f t="shared" si="0"/>
        <v>2182</v>
      </c>
    </row>
    <row r="20" spans="1:6" s="1" customFormat="1" ht="18" customHeight="1">
      <c r="A20" s="11" t="s">
        <v>23</v>
      </c>
      <c r="B20" s="8">
        <v>2</v>
      </c>
      <c r="C20" s="9">
        <f t="shared" si="1"/>
        <v>4</v>
      </c>
      <c r="D20" s="12">
        <v>143</v>
      </c>
      <c r="E20" s="13">
        <v>540</v>
      </c>
      <c r="F20" s="14">
        <f t="shared" si="0"/>
        <v>544</v>
      </c>
    </row>
    <row r="21" spans="1:6" s="1" customFormat="1" ht="18" customHeight="1">
      <c r="A21" s="11" t="s">
        <v>24</v>
      </c>
      <c r="B21" s="8"/>
      <c r="C21" s="9"/>
      <c r="D21" s="12">
        <v>155</v>
      </c>
      <c r="E21" s="13">
        <v>552</v>
      </c>
      <c r="F21" s="14">
        <f t="shared" si="0"/>
        <v>552</v>
      </c>
    </row>
    <row r="22" spans="1:6" s="1" customFormat="1" ht="18" customHeight="1">
      <c r="A22" s="11" t="s">
        <v>25</v>
      </c>
      <c r="B22" s="8">
        <v>6</v>
      </c>
      <c r="C22" s="9">
        <f t="shared" si="1"/>
        <v>12</v>
      </c>
      <c r="D22" s="12">
        <v>513</v>
      </c>
      <c r="E22" s="13">
        <v>1788</v>
      </c>
      <c r="F22" s="14">
        <f t="shared" si="0"/>
        <v>1800</v>
      </c>
    </row>
    <row r="23" spans="1:6" s="1" customFormat="1" ht="18" customHeight="1">
      <c r="A23" s="11" t="s">
        <v>26</v>
      </c>
      <c r="B23" s="8">
        <v>9</v>
      </c>
      <c r="C23" s="9">
        <f t="shared" si="1"/>
        <v>18</v>
      </c>
      <c r="D23" s="12">
        <v>378</v>
      </c>
      <c r="E23" s="13">
        <v>1328</v>
      </c>
      <c r="F23" s="14">
        <f t="shared" si="0"/>
        <v>1346</v>
      </c>
    </row>
    <row r="24" spans="1:6" s="1" customFormat="1" ht="18" customHeight="1">
      <c r="A24" s="11" t="s">
        <v>27</v>
      </c>
      <c r="B24" s="8">
        <v>4</v>
      </c>
      <c r="C24" s="9">
        <f t="shared" si="1"/>
        <v>8</v>
      </c>
      <c r="D24" s="12">
        <v>437</v>
      </c>
      <c r="E24" s="13">
        <v>1470</v>
      </c>
      <c r="F24" s="14">
        <f t="shared" si="0"/>
        <v>1478</v>
      </c>
    </row>
    <row r="25" spans="1:6" s="1" customFormat="1" ht="18" customHeight="1">
      <c r="A25" s="11" t="s">
        <v>28</v>
      </c>
      <c r="B25" s="8">
        <v>5</v>
      </c>
      <c r="C25" s="9">
        <f t="shared" si="1"/>
        <v>10</v>
      </c>
      <c r="D25" s="12">
        <v>510</v>
      </c>
      <c r="E25" s="13">
        <v>1638</v>
      </c>
      <c r="F25" s="14">
        <f t="shared" si="0"/>
        <v>1648</v>
      </c>
    </row>
    <row r="26" spans="1:6" s="1" customFormat="1" ht="18" customHeight="1">
      <c r="A26" s="11" t="s">
        <v>29</v>
      </c>
      <c r="B26" s="8">
        <v>4</v>
      </c>
      <c r="C26" s="9">
        <f t="shared" si="1"/>
        <v>8</v>
      </c>
      <c r="D26" s="12">
        <v>372</v>
      </c>
      <c r="E26" s="13">
        <v>1332</v>
      </c>
      <c r="F26" s="14">
        <f t="shared" si="0"/>
        <v>1340</v>
      </c>
    </row>
    <row r="27" spans="1:6" s="1" customFormat="1" ht="18" customHeight="1">
      <c r="A27" s="11" t="s">
        <v>30</v>
      </c>
      <c r="B27" s="8"/>
      <c r="C27" s="9"/>
      <c r="D27" s="12">
        <v>317</v>
      </c>
      <c r="E27" s="13">
        <v>1148</v>
      </c>
      <c r="F27" s="14">
        <f t="shared" si="0"/>
        <v>1148</v>
      </c>
    </row>
    <row r="28" spans="1:6" s="1" customFormat="1" ht="18" customHeight="1">
      <c r="A28" s="11" t="s">
        <v>31</v>
      </c>
      <c r="B28" s="8">
        <v>3</v>
      </c>
      <c r="C28" s="9">
        <f t="shared" si="1"/>
        <v>6</v>
      </c>
      <c r="D28" s="12">
        <v>424</v>
      </c>
      <c r="E28" s="13">
        <v>1466</v>
      </c>
      <c r="F28" s="14">
        <f t="shared" si="0"/>
        <v>1472</v>
      </c>
    </row>
    <row r="29" spans="1:6" s="1" customFormat="1" ht="18" customHeight="1">
      <c r="A29" s="11" t="s">
        <v>32</v>
      </c>
      <c r="B29" s="8">
        <v>7</v>
      </c>
      <c r="C29" s="9">
        <f t="shared" si="1"/>
        <v>14</v>
      </c>
      <c r="D29" s="12">
        <v>345</v>
      </c>
      <c r="E29" s="13">
        <v>1186</v>
      </c>
      <c r="F29" s="14">
        <f t="shared" si="0"/>
        <v>1200</v>
      </c>
    </row>
    <row r="30" spans="1:6" s="1" customFormat="1" ht="18" customHeight="1">
      <c r="A30" s="11" t="s">
        <v>33</v>
      </c>
      <c r="B30" s="8">
        <v>3</v>
      </c>
      <c r="C30" s="9">
        <f t="shared" si="1"/>
        <v>6</v>
      </c>
      <c r="D30" s="12">
        <v>456</v>
      </c>
      <c r="E30" s="13">
        <v>1692</v>
      </c>
      <c r="F30" s="14">
        <f t="shared" si="0"/>
        <v>1698</v>
      </c>
    </row>
    <row r="31" spans="1:6" s="1" customFormat="1" ht="18" customHeight="1">
      <c r="A31" s="11" t="s">
        <v>34</v>
      </c>
      <c r="B31" s="8">
        <v>6</v>
      </c>
      <c r="C31" s="9">
        <f t="shared" si="1"/>
        <v>12</v>
      </c>
      <c r="D31" s="12">
        <v>561</v>
      </c>
      <c r="E31" s="13">
        <v>2052</v>
      </c>
      <c r="F31" s="14">
        <f t="shared" si="0"/>
        <v>2064</v>
      </c>
    </row>
    <row r="32" spans="1:6" s="1" customFormat="1" ht="18" customHeight="1">
      <c r="A32" s="11" t="s">
        <v>35</v>
      </c>
      <c r="B32" s="8">
        <v>7</v>
      </c>
      <c r="C32" s="9">
        <f t="shared" si="1"/>
        <v>14</v>
      </c>
      <c r="D32" s="12">
        <v>315</v>
      </c>
      <c r="E32" s="13">
        <v>1096</v>
      </c>
      <c r="F32" s="14">
        <f t="shared" si="0"/>
        <v>1110</v>
      </c>
    </row>
    <row r="33" spans="1:6" s="1" customFormat="1" ht="18" customHeight="1">
      <c r="A33" s="11" t="s">
        <v>36</v>
      </c>
      <c r="B33" s="8"/>
      <c r="C33" s="9"/>
      <c r="D33" s="12">
        <v>2</v>
      </c>
      <c r="E33" s="13">
        <v>4</v>
      </c>
      <c r="F33" s="14">
        <f t="shared" si="0"/>
        <v>4</v>
      </c>
    </row>
    <row r="34" spans="1:6" s="1" customFormat="1" ht="18" customHeight="1">
      <c r="A34" s="11" t="s">
        <v>37</v>
      </c>
      <c r="B34" s="8">
        <v>2</v>
      </c>
      <c r="C34" s="9">
        <f t="shared" si="1"/>
        <v>4</v>
      </c>
      <c r="D34" s="15"/>
      <c r="E34" s="15"/>
      <c r="F34" s="14">
        <f t="shared" si="0"/>
        <v>4</v>
      </c>
    </row>
    <row r="35" spans="1:6" s="1" customFormat="1" ht="18" customHeight="1">
      <c r="A35" s="11" t="s">
        <v>38</v>
      </c>
      <c r="B35" s="8">
        <v>54</v>
      </c>
      <c r="C35" s="9">
        <f t="shared" si="1"/>
        <v>108</v>
      </c>
      <c r="D35" s="11"/>
      <c r="E35" s="13"/>
      <c r="F35" s="14">
        <f t="shared" si="0"/>
        <v>108</v>
      </c>
    </row>
    <row r="36" spans="1:6" s="1" customFormat="1" ht="18" customHeight="1">
      <c r="A36" s="11" t="s">
        <v>39</v>
      </c>
      <c r="B36" s="8">
        <v>6</v>
      </c>
      <c r="C36" s="9">
        <f t="shared" si="1"/>
        <v>12</v>
      </c>
      <c r="D36" s="11"/>
      <c r="E36" s="13"/>
      <c r="F36" s="14">
        <f t="shared" si="0"/>
        <v>12</v>
      </c>
    </row>
    <row r="37" spans="1:6" s="1" customFormat="1" ht="18" customHeight="1">
      <c r="A37" s="11" t="s">
        <v>40</v>
      </c>
      <c r="B37" s="8">
        <v>1</v>
      </c>
      <c r="C37" s="9">
        <f t="shared" si="1"/>
        <v>2</v>
      </c>
      <c r="D37" s="11"/>
      <c r="E37" s="13"/>
      <c r="F37" s="14">
        <f t="shared" si="0"/>
        <v>2</v>
      </c>
    </row>
    <row r="38" spans="1:6" s="1" customFormat="1" ht="18" customHeight="1">
      <c r="A38" s="11" t="s">
        <v>41</v>
      </c>
      <c r="B38" s="11">
        <f>SUM(B7:B37)</f>
        <v>178</v>
      </c>
      <c r="C38" s="16">
        <f>SUM(C7:C37)</f>
        <v>356</v>
      </c>
      <c r="D38" s="11">
        <f>SUM(D7:D37)</f>
        <v>10094</v>
      </c>
      <c r="E38" s="13">
        <f>SUM(E7:E37)</f>
        <v>35738</v>
      </c>
      <c r="F38" s="14">
        <f t="shared" si="0"/>
        <v>36094</v>
      </c>
    </row>
    <row r="39" ht="14.25">
      <c r="C39" s="17"/>
    </row>
    <row r="40" ht="14.25">
      <c r="C40" s="17"/>
    </row>
    <row r="41" ht="14.25">
      <c r="C41" s="17"/>
    </row>
    <row r="42" ht="14.25">
      <c r="C42" s="17"/>
    </row>
    <row r="43" ht="14.25">
      <c r="C43" s="17"/>
    </row>
    <row r="44" ht="14.25">
      <c r="C44" s="17"/>
    </row>
    <row r="45" ht="14.25">
      <c r="C45" s="17"/>
    </row>
    <row r="46" ht="14.25">
      <c r="C46" s="17"/>
    </row>
    <row r="47" ht="14.25">
      <c r="C47" s="17"/>
    </row>
    <row r="48" ht="14.25">
      <c r="C48" s="17"/>
    </row>
  </sheetData>
  <sheetProtection/>
  <mergeCells count="5">
    <mergeCell ref="A3:F3"/>
    <mergeCell ref="B5:C5"/>
    <mergeCell ref="D5:E5"/>
    <mergeCell ref="A5:A6"/>
    <mergeCell ref="F5:F6"/>
  </mergeCells>
  <printOptions/>
  <pageMargins left="0.9048611111111111" right="0.16875" top="0.5506944444444445" bottom="0.4798611111111111" header="0.22013888888888888" footer="0.6298611111111111"/>
  <pageSetup horizontalDpi="600" verticalDpi="600" orientation="portrait" paperSize="9"/>
  <headerFooter scaleWithDoc="0" alignWithMargins="0">
    <oddFooter>&amp;L&amp;14- 8 -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往后余生</cp:lastModifiedBy>
  <cp:lastPrinted>2020-10-22T00:41:09Z</cp:lastPrinted>
  <dcterms:created xsi:type="dcterms:W3CDTF">2008-06-25T01:26:22Z</dcterms:created>
  <dcterms:modified xsi:type="dcterms:W3CDTF">2020-11-25T07:48:41Z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