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3" sheetId="2" r:id="rId2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<sst xmlns="http://schemas.openxmlformats.org/spreadsheetml/2006/main" count="43" uniqueCount="42">
  <si>
    <t>附件5</t>
  </si>
  <si>
    <t>2020年3月下拨城乡低保和特困人员价格临时补贴资金汇总表</t>
  </si>
  <si>
    <t>单位:户、元</t>
  </si>
  <si>
    <t>单位</t>
  </si>
  <si>
    <t>单位发放</t>
  </si>
  <si>
    <t>银行代发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</si>
  <si>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</si>
  <si>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</si>
  <si>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</si>
  <si>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</si>
  <si>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</si>
  <si>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</si>
  <si>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</si>
  <si>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</si>
  <si>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</si>
  <si>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</si>
  <si>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</si>
  <si>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</si>
  <si>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</si>
  <si>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</si>
  <si>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</si>
  <si>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</si>
  <si>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</si>
  <si>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</si>
  <si>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</si>
  <si>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</si>
  <si>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</si>
  <si>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</si>
  <si>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</si>
  <si>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</si>
  <si>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</si>
  <si>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</si>
  <si>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</si>
  <si>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</si>
  <si>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</si>
  <si>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</si>
  <si>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</si>
  <si>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诗山福利院</t>
  </si>
  <si>
    <t>康复院</t>
  </si>
  <si>
    <t>麻风村</t>
  </si>
  <si>
    <t>福利中心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</si>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</sst>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2"/>
      <name val="宋体"/>
      <family val="0"/>
    </font>
    <font>
      <sz val="14"/>
      <name val="黑体"/>
      <family val="3"/>
    </font>
    <font>
      <sz val="14"/>
      <name val="方正小标宋简体"/>
      <family val="4"/>
    </font>
    <font>
      <sz val="12"/>
      <name val="仿宋_GB2312"/>
      <family val="3"/>
    </font>
    <font>
      <sz val="11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177" fontId="4" fillId="0" borderId="9" xfId="0" applyNumberFormat="1" applyFont="1" applyBorder="1" applyAlignment="1">
      <alignment horizontal="center" vertical="center"/>
    </xf>
    <xf numFmtId="176" fontId="0" fillId="0" borderId="0" xfId="63" applyNumberFormat="1" applyFont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pane ySplit="5" topLeftCell="A12" activePane="bottomLeft" state="frozen"/>
      <selection pane="bottomLeft" activeCell="I16" sqref="I16"/>
    </sheetView>
  </sheetViews>
  <sheetFormatPr defaultColWidth="9.00390625" defaultRowHeight="14.25"/>
  <cols>
    <col min="1" max="1" width="11.875" style="2" customWidth="1"/>
    <col min="2" max="2" width="9.125" style="2" customWidth="1"/>
    <col min="3" max="3" width="10.25390625" style="3" customWidth="1"/>
    <col min="4" max="4" width="12.00390625" style="2" customWidth="1"/>
    <col min="5" max="5" width="17.00390625" style="4" customWidth="1"/>
    <col min="6" max="6" width="17.375" style="2" customWidth="1"/>
    <col min="7" max="16384" width="9.00390625" style="2" customWidth="1"/>
  </cols>
  <sheetData>
    <row r="1" ht="20.25" customHeight="1">
      <c r="A1" s="5" t="s">
        <v>0</v>
      </c>
    </row>
    <row r="2" spans="1:6" ht="20.25" customHeight="1">
      <c r="A2" s="6" t="s">
        <v>1</v>
      </c>
      <c r="B2" s="6"/>
      <c r="C2" s="6"/>
      <c r="D2" s="6"/>
      <c r="E2" s="6"/>
      <c r="F2" s="6"/>
    </row>
    <row r="3" ht="18" customHeight="1">
      <c r="F3" s="7" t="s">
        <v>2</v>
      </c>
    </row>
    <row r="4" spans="1:6" ht="22.5" customHeight="1">
      <c r="A4" s="8" t="s">
        <v>3</v>
      </c>
      <c r="B4" s="8" t="s">
        <v>4</v>
      </c>
      <c r="C4" s="8"/>
      <c r="D4" s="8" t="s">
        <v>5</v>
      </c>
      <c r="E4" s="8"/>
      <c r="F4" s="9" t="s">
        <v>6</v>
      </c>
    </row>
    <row r="5" spans="1:6" ht="20.25" customHeight="1">
      <c r="A5" s="8"/>
      <c r="B5" s="8" t="s">
        <v>7</v>
      </c>
      <c r="C5" s="10" t="s">
        <v>8</v>
      </c>
      <c r="D5" s="8" t="s">
        <v>9</v>
      </c>
      <c r="E5" s="9" t="s">
        <v>8</v>
      </c>
      <c r="F5" s="9"/>
    </row>
    <row r="6" spans="1:6" s="1" customFormat="1" ht="17.25" customHeight="1">
      <c r="A6" s="11" t="s">
        <v>10</v>
      </c>
      <c r="B6" s="8"/>
      <c r="C6" s="12"/>
      <c r="D6" s="11">
        <v>361</v>
      </c>
      <c r="E6" s="13">
        <v>54023</v>
      </c>
      <c r="F6" s="14">
        <f>C6+E6</f>
        <v>54023</v>
      </c>
    </row>
    <row r="7" spans="1:6" s="1" customFormat="1" ht="17.25" customHeight="1">
      <c r="A7" s="11" t="s">
        <v>11</v>
      </c>
      <c r="B7" s="8"/>
      <c r="C7" s="12"/>
      <c r="D7" s="11">
        <v>560</v>
      </c>
      <c r="E7" s="13">
        <v>94963</v>
      </c>
      <c r="F7" s="14">
        <f aca="true" t="shared" si="0" ref="F7:F36">C7+E7</f>
        <v>94963</v>
      </c>
    </row>
    <row r="8" spans="1:6" s="1" customFormat="1" ht="17.25" customHeight="1">
      <c r="A8" s="11" t="s">
        <v>12</v>
      </c>
      <c r="B8" s="8"/>
      <c r="C8" s="12"/>
      <c r="D8" s="11">
        <v>460</v>
      </c>
      <c r="E8" s="13">
        <v>76184</v>
      </c>
      <c r="F8" s="14">
        <f t="shared" si="0"/>
        <v>76184</v>
      </c>
    </row>
    <row r="9" spans="1:6" s="1" customFormat="1" ht="17.25" customHeight="1">
      <c r="A9" s="11" t="s">
        <v>13</v>
      </c>
      <c r="B9" s="8"/>
      <c r="C9" s="12"/>
      <c r="D9" s="11">
        <v>277</v>
      </c>
      <c r="E9" s="13">
        <v>46547</v>
      </c>
      <c r="F9" s="14">
        <f t="shared" si="0"/>
        <v>46547</v>
      </c>
    </row>
    <row r="10" spans="1:6" s="1" customFormat="1" ht="17.25" customHeight="1">
      <c r="A10" s="11" t="s">
        <v>14</v>
      </c>
      <c r="B10" s="8"/>
      <c r="C10" s="12"/>
      <c r="D10" s="11">
        <v>295</v>
      </c>
      <c r="E10" s="13">
        <v>47704</v>
      </c>
      <c r="F10" s="14">
        <f t="shared" si="0"/>
        <v>47704</v>
      </c>
    </row>
    <row r="11" spans="1:6" s="1" customFormat="1" ht="17.25" customHeight="1">
      <c r="A11" s="11" t="s">
        <v>15</v>
      </c>
      <c r="B11" s="8"/>
      <c r="C11" s="12"/>
      <c r="D11" s="11">
        <v>207</v>
      </c>
      <c r="E11" s="13">
        <v>34176</v>
      </c>
      <c r="F11" s="14">
        <f t="shared" si="0"/>
        <v>34176</v>
      </c>
    </row>
    <row r="12" spans="1:6" s="1" customFormat="1" ht="17.25" customHeight="1">
      <c r="A12" s="11" t="s">
        <v>16</v>
      </c>
      <c r="B12" s="8"/>
      <c r="C12" s="12"/>
      <c r="D12" s="11">
        <v>265</v>
      </c>
      <c r="E12" s="13">
        <v>44144</v>
      </c>
      <c r="F12" s="14">
        <f t="shared" si="0"/>
        <v>44144</v>
      </c>
    </row>
    <row r="13" spans="1:6" s="1" customFormat="1" ht="17.25" customHeight="1">
      <c r="A13" s="11" t="s">
        <v>17</v>
      </c>
      <c r="B13" s="8"/>
      <c r="C13" s="12"/>
      <c r="D13" s="11">
        <v>239</v>
      </c>
      <c r="E13" s="13">
        <v>41029</v>
      </c>
      <c r="F13" s="14">
        <f t="shared" si="0"/>
        <v>41029</v>
      </c>
    </row>
    <row r="14" spans="1:6" s="1" customFormat="1" ht="17.25" customHeight="1">
      <c r="A14" s="11" t="s">
        <v>18</v>
      </c>
      <c r="B14" s="8">
        <v>10</v>
      </c>
      <c r="C14" s="12">
        <f>B14*89</f>
        <v>890</v>
      </c>
      <c r="D14" s="11">
        <v>712</v>
      </c>
      <c r="E14" s="13">
        <v>113119</v>
      </c>
      <c r="F14" s="14">
        <f t="shared" si="0"/>
        <v>114009</v>
      </c>
    </row>
    <row r="15" spans="1:6" s="1" customFormat="1" ht="17.25" customHeight="1">
      <c r="A15" s="11" t="s">
        <v>19</v>
      </c>
      <c r="B15" s="8"/>
      <c r="C15" s="12"/>
      <c r="D15" s="11">
        <v>154</v>
      </c>
      <c r="E15" s="13">
        <v>28213</v>
      </c>
      <c r="F15" s="14">
        <f t="shared" si="0"/>
        <v>28213</v>
      </c>
    </row>
    <row r="16" spans="1:6" s="1" customFormat="1" ht="17.25" customHeight="1">
      <c r="A16" s="11" t="s">
        <v>20</v>
      </c>
      <c r="B16" s="8">
        <v>1</v>
      </c>
      <c r="C16" s="12">
        <v>89</v>
      </c>
      <c r="D16" s="11">
        <v>743</v>
      </c>
      <c r="E16" s="13">
        <v>118459</v>
      </c>
      <c r="F16" s="14">
        <f t="shared" si="0"/>
        <v>118548</v>
      </c>
    </row>
    <row r="17" spans="1:6" s="1" customFormat="1" ht="17.25" customHeight="1">
      <c r="A17" s="11" t="s">
        <v>21</v>
      </c>
      <c r="B17" s="8"/>
      <c r="C17" s="12"/>
      <c r="D17" s="11">
        <v>218</v>
      </c>
      <c r="E17" s="13">
        <v>35689</v>
      </c>
      <c r="F17" s="14">
        <f t="shared" si="0"/>
        <v>35689</v>
      </c>
    </row>
    <row r="18" spans="1:6" s="1" customFormat="1" ht="17.25" customHeight="1">
      <c r="A18" s="11" t="s">
        <v>22</v>
      </c>
      <c r="B18" s="8"/>
      <c r="C18" s="12"/>
      <c r="D18" s="11">
        <v>712</v>
      </c>
      <c r="E18" s="13">
        <v>96565</v>
      </c>
      <c r="F18" s="14">
        <f t="shared" si="0"/>
        <v>96565</v>
      </c>
    </row>
    <row r="19" spans="1:6" s="1" customFormat="1" ht="17.25" customHeight="1">
      <c r="A19" s="11" t="s">
        <v>23</v>
      </c>
      <c r="B19" s="8"/>
      <c r="C19" s="12"/>
      <c r="D19" s="11">
        <v>143</v>
      </c>
      <c r="E19" s="13">
        <v>23585</v>
      </c>
      <c r="F19" s="14">
        <f t="shared" si="0"/>
        <v>23585</v>
      </c>
    </row>
    <row r="20" spans="1:6" s="1" customFormat="1" ht="17.25" customHeight="1">
      <c r="A20" s="11" t="s">
        <v>24</v>
      </c>
      <c r="B20" s="8"/>
      <c r="C20" s="12"/>
      <c r="D20" s="11">
        <v>150</v>
      </c>
      <c r="E20" s="13">
        <v>23763</v>
      </c>
      <c r="F20" s="14">
        <f t="shared" si="0"/>
        <v>23763</v>
      </c>
    </row>
    <row r="21" spans="1:6" s="1" customFormat="1" ht="17.25" customHeight="1">
      <c r="A21" s="11" t="s">
        <v>25</v>
      </c>
      <c r="B21" s="8"/>
      <c r="C21" s="12"/>
      <c r="D21" s="11">
        <v>497</v>
      </c>
      <c r="E21" s="13">
        <v>75739</v>
      </c>
      <c r="F21" s="14">
        <f t="shared" si="0"/>
        <v>75739</v>
      </c>
    </row>
    <row r="22" spans="1:6" s="1" customFormat="1" ht="17.25" customHeight="1">
      <c r="A22" s="11" t="s">
        <v>26</v>
      </c>
      <c r="B22" s="8"/>
      <c r="C22" s="12"/>
      <c r="D22" s="11">
        <v>387</v>
      </c>
      <c r="E22" s="13">
        <v>59274</v>
      </c>
      <c r="F22" s="14">
        <f t="shared" si="0"/>
        <v>59274</v>
      </c>
    </row>
    <row r="23" spans="1:6" s="1" customFormat="1" ht="17.25" customHeight="1">
      <c r="A23" s="11" t="s">
        <v>27</v>
      </c>
      <c r="B23" s="8">
        <v>2</v>
      </c>
      <c r="C23" s="12">
        <f>B23*89</f>
        <v>178</v>
      </c>
      <c r="D23" s="11">
        <v>434</v>
      </c>
      <c r="E23" s="13">
        <v>63991</v>
      </c>
      <c r="F23" s="14">
        <f t="shared" si="0"/>
        <v>64169</v>
      </c>
    </row>
    <row r="24" spans="1:6" s="1" customFormat="1" ht="17.25" customHeight="1">
      <c r="A24" s="11" t="s">
        <v>28</v>
      </c>
      <c r="B24" s="8"/>
      <c r="C24" s="12"/>
      <c r="D24" s="11">
        <v>517</v>
      </c>
      <c r="E24" s="13">
        <v>74760</v>
      </c>
      <c r="F24" s="14">
        <f t="shared" si="0"/>
        <v>74760</v>
      </c>
    </row>
    <row r="25" spans="1:6" s="1" customFormat="1" ht="17.25" customHeight="1">
      <c r="A25" s="11" t="s">
        <v>29</v>
      </c>
      <c r="B25" s="8"/>
      <c r="C25" s="12"/>
      <c r="D25" s="11">
        <v>418</v>
      </c>
      <c r="E25" s="13">
        <v>69153</v>
      </c>
      <c r="F25" s="14">
        <f t="shared" si="0"/>
        <v>69153</v>
      </c>
    </row>
    <row r="26" spans="1:6" s="1" customFormat="1" ht="17.25" customHeight="1">
      <c r="A26" s="11" t="s">
        <v>30</v>
      </c>
      <c r="B26" s="8"/>
      <c r="C26" s="12"/>
      <c r="D26" s="11">
        <v>310</v>
      </c>
      <c r="E26" s="13">
        <v>48772</v>
      </c>
      <c r="F26" s="14">
        <f t="shared" si="0"/>
        <v>48772</v>
      </c>
    </row>
    <row r="27" spans="1:6" s="1" customFormat="1" ht="17.25" customHeight="1">
      <c r="A27" s="11" t="s">
        <v>31</v>
      </c>
      <c r="B27" s="8"/>
      <c r="C27" s="12"/>
      <c r="D27" s="11">
        <v>420</v>
      </c>
      <c r="E27" s="13">
        <v>64970</v>
      </c>
      <c r="F27" s="14">
        <f t="shared" si="0"/>
        <v>64970</v>
      </c>
    </row>
    <row r="28" spans="1:6" s="1" customFormat="1" ht="17.25" customHeight="1">
      <c r="A28" s="11" t="s">
        <v>32</v>
      </c>
      <c r="B28" s="8"/>
      <c r="C28" s="12"/>
      <c r="D28" s="11">
        <v>345</v>
      </c>
      <c r="E28" s="13">
        <v>52510</v>
      </c>
      <c r="F28" s="14">
        <f t="shared" si="0"/>
        <v>52510</v>
      </c>
    </row>
    <row r="29" spans="1:6" s="1" customFormat="1" ht="17.25" customHeight="1">
      <c r="A29" s="11" t="s">
        <v>33</v>
      </c>
      <c r="B29" s="8"/>
      <c r="C29" s="12"/>
      <c r="D29" s="11">
        <v>469</v>
      </c>
      <c r="E29" s="13">
        <v>76362</v>
      </c>
      <c r="F29" s="14">
        <f t="shared" si="0"/>
        <v>76362</v>
      </c>
    </row>
    <row r="30" spans="1:6" s="1" customFormat="1" ht="17.25" customHeight="1">
      <c r="A30" s="11" t="s">
        <v>34</v>
      </c>
      <c r="B30" s="8">
        <v>1</v>
      </c>
      <c r="C30" s="12">
        <f>B30*89</f>
        <v>89</v>
      </c>
      <c r="D30" s="11">
        <v>556</v>
      </c>
      <c r="E30" s="13">
        <v>92293</v>
      </c>
      <c r="F30" s="14">
        <f t="shared" si="0"/>
        <v>92382</v>
      </c>
    </row>
    <row r="31" spans="1:6" s="1" customFormat="1" ht="17.25" customHeight="1">
      <c r="A31" s="11" t="s">
        <v>35</v>
      </c>
      <c r="B31" s="8"/>
      <c r="C31" s="12"/>
      <c r="D31" s="11">
        <v>312</v>
      </c>
      <c r="E31" s="13">
        <v>49039</v>
      </c>
      <c r="F31" s="14">
        <f t="shared" si="0"/>
        <v>49039</v>
      </c>
    </row>
    <row r="32" spans="1:6" s="1" customFormat="1" ht="17.25" customHeight="1">
      <c r="A32" s="11" t="s">
        <v>36</v>
      </c>
      <c r="B32" s="8"/>
      <c r="C32" s="12"/>
      <c r="D32" s="11">
        <v>2</v>
      </c>
      <c r="E32" s="13">
        <v>178</v>
      </c>
      <c r="F32" s="14">
        <f t="shared" si="0"/>
        <v>178</v>
      </c>
    </row>
    <row r="33" spans="1:6" s="1" customFormat="1" ht="17.25" customHeight="1">
      <c r="A33" s="11" t="s">
        <v>37</v>
      </c>
      <c r="B33" s="8">
        <v>6</v>
      </c>
      <c r="C33" s="12">
        <f>B33*89</f>
        <v>534</v>
      </c>
      <c r="D33" s="15"/>
      <c r="E33" s="15"/>
      <c r="F33" s="14">
        <f t="shared" si="0"/>
        <v>534</v>
      </c>
    </row>
    <row r="34" spans="1:6" s="1" customFormat="1" ht="17.25" customHeight="1">
      <c r="A34" s="11" t="s">
        <v>38</v>
      </c>
      <c r="B34" s="8">
        <v>25</v>
      </c>
      <c r="C34" s="12">
        <f>B34*89</f>
        <v>2225</v>
      </c>
      <c r="D34" s="11">
        <v>31</v>
      </c>
      <c r="E34" s="13">
        <v>2759</v>
      </c>
      <c r="F34" s="14">
        <f t="shared" si="0"/>
        <v>4984</v>
      </c>
    </row>
    <row r="35" spans="1:6" s="1" customFormat="1" ht="17.25" customHeight="1">
      <c r="A35" s="11" t="s">
        <v>39</v>
      </c>
      <c r="B35" s="8">
        <v>7</v>
      </c>
      <c r="C35" s="12">
        <f>B35*89</f>
        <v>623</v>
      </c>
      <c r="D35" s="11"/>
      <c r="E35" s="13"/>
      <c r="F35" s="14">
        <f t="shared" si="0"/>
        <v>623</v>
      </c>
    </row>
    <row r="36" spans="1:6" s="1" customFormat="1" ht="17.25" customHeight="1">
      <c r="A36" s="11" t="s">
        <v>40</v>
      </c>
      <c r="B36" s="8">
        <v>1</v>
      </c>
      <c r="C36" s="12">
        <f>B36*89</f>
        <v>89</v>
      </c>
      <c r="D36" s="11"/>
      <c r="E36" s="13"/>
      <c r="F36" s="14">
        <f t="shared" si="0"/>
        <v>89</v>
      </c>
    </row>
    <row r="37" spans="1:6" s="1" customFormat="1" ht="17.25" customHeight="1">
      <c r="A37" s="11" t="s">
        <v>41</v>
      </c>
      <c r="B37" s="11">
        <f>SUM(B6:B36)</f>
        <v>53</v>
      </c>
      <c r="C37" s="12">
        <f>SUM(C6:C36)</f>
        <v>4717</v>
      </c>
      <c r="D37" s="11">
        <f>SUM(D6:D36)</f>
        <v>10194</v>
      </c>
      <c r="E37" s="13">
        <f>SUM(E6:E36)</f>
        <v>1607963</v>
      </c>
      <c r="F37" s="16">
        <f>SUM(F6:F36)</f>
        <v>1612680</v>
      </c>
    </row>
    <row r="42" ht="14.25">
      <c r="C42" s="17"/>
    </row>
    <row r="43" ht="14.25">
      <c r="C43" s="17"/>
    </row>
    <row r="44" ht="14.25">
      <c r="C44" s="17"/>
    </row>
    <row r="45" ht="14.25">
      <c r="C45" s="17"/>
    </row>
    <row r="46" ht="14.25">
      <c r="C46" s="17"/>
    </row>
    <row r="47" ht="14.25">
      <c r="C47" s="17"/>
    </row>
    <row r="48" ht="14.25">
      <c r="C48" s="17"/>
    </row>
    <row r="49" ht="14.25">
      <c r="C49" s="17"/>
    </row>
    <row r="50" ht="14.25">
      <c r="C50" s="17"/>
    </row>
    <row r="51" ht="14.25">
      <c r="C51" s="17"/>
    </row>
    <row r="52" ht="14.25">
      <c r="C52" s="17"/>
    </row>
    <row r="53" ht="14.25">
      <c r="C53" s="17"/>
    </row>
  </sheetData>
  <sheetProtection/>
  <mergeCells count="5">
    <mergeCell ref="A2:F2"/>
    <mergeCell ref="B4:C4"/>
    <mergeCell ref="D4:E4"/>
    <mergeCell ref="A4:A5"/>
    <mergeCell ref="F4:F5"/>
  </mergeCells>
  <printOptions horizontalCentered="1"/>
  <pageMargins left="0.5118055555555555" right="0.16875" top="0.7986111111111112" bottom="0.4798611111111111" header="0.22013888888888888" footer="0.7083333333333334"/>
  <pageSetup horizontalDpi="600" verticalDpi="600" orientation="portrait" paperSize="9"/>
  <headerFooter scaleWithDoc="0" alignWithMargins="0">
    <oddFooter>&amp;L&amp;14- 8 -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2020-04-29T07:31:24Z</cp:lastPrinted>
  <dcterms:created xsi:type="dcterms:W3CDTF">2008-06-25T01:26:22Z</dcterms:created>
  <dcterms:modified xsi:type="dcterms:W3CDTF">2020-04-29T08:42:14Z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