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</sheets>
  <definedNames>
    <definedName name="_xlnm.Print_Area" localSheetId="0">'Sheet1'!$A$1:$F$38</definedName>
  </definedNames>
  <calcPr fullCalcOnLoad="1"/>
</workbook>
</file>

<file path=xl/sharedStrings.xml><?xml version="1.0" encoding="utf-8"?>
<sst xmlns="http://schemas.openxmlformats.org/spreadsheetml/2006/main" count="43" uniqueCount="42">
  <si>
    <t>单位:户、元</t>
  </si>
  <si>
    <t>户数</t>
  </si>
  <si>
    <t>账户数</t>
  </si>
  <si>
    <t>金额</t>
  </si>
  <si>
    <t>金额小计</t>
  </si>
  <si>
    <t>合计</t>
  </si>
  <si>
    <t>单位</t>
  </si>
  <si>
    <t>溪美</t>
  </si>
  <si>
    <t>柳城</t>
  </si>
  <si>
    <t>美林</t>
  </si>
  <si>
    <t>省新</t>
  </si>
  <si>
    <t>东田</t>
  </si>
  <si>
    <t>仑苍</t>
  </si>
  <si>
    <t>英都</t>
  </si>
  <si>
    <t>翔云</t>
  </si>
  <si>
    <t>金淘</t>
  </si>
  <si>
    <t>眉山</t>
  </si>
  <si>
    <t>诗山</t>
  </si>
  <si>
    <t>蓬华</t>
  </si>
  <si>
    <t>码头</t>
  </si>
  <si>
    <t>九都</t>
  </si>
  <si>
    <t>向阳</t>
  </si>
  <si>
    <t>罗东</t>
  </si>
  <si>
    <t>乐峰</t>
  </si>
  <si>
    <t>梅山</t>
  </si>
  <si>
    <t>洪濑</t>
  </si>
  <si>
    <t>洪梅</t>
  </si>
  <si>
    <t>康美</t>
  </si>
  <si>
    <t>丰州</t>
  </si>
  <si>
    <t>霞美</t>
  </si>
  <si>
    <t>官桥</t>
  </si>
  <si>
    <t>水头</t>
  </si>
  <si>
    <t>石井</t>
  </si>
  <si>
    <t>雪峰</t>
  </si>
  <si>
    <t>诗山福利院</t>
  </si>
  <si>
    <t>福利中心</t>
  </si>
  <si>
    <t>康复院</t>
  </si>
  <si>
    <t>麻风村</t>
  </si>
  <si>
    <t>单位发放</t>
  </si>
  <si>
    <t>银行代发</t>
  </si>
  <si>
    <t>附件5</t>
  </si>
  <si>
    <t>2020年1月下拨城乡低保和特困人员价格临时补贴资金汇总表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</si>
</sst>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0_ "/>
    <numFmt numFmtId="186" formatCode="0.00_);[Red]\(0.00\)"/>
  </numFmts>
  <fonts count="43">
    <font>
      <sz val="12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2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5"/>
      <name val="宋体"/>
      <family val="0"/>
    </font>
    <font>
      <sz val="16"/>
      <name val="方正小标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85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185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85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185" fontId="3" fillId="0" borderId="10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wrapText="1"/>
    </xf>
    <xf numFmtId="185" fontId="6" fillId="0" borderId="10" xfId="0" applyNumberFormat="1" applyFont="1" applyBorder="1" applyAlignment="1">
      <alignment horizontal="center" vertical="center"/>
    </xf>
    <xf numFmtId="186" fontId="3" fillId="0" borderId="10" xfId="0" applyNumberFormat="1" applyFont="1" applyBorder="1" applyAlignment="1">
      <alignment horizontal="center" vertical="center" shrinkToFit="1"/>
    </xf>
    <xf numFmtId="186" fontId="0" fillId="0" borderId="0" xfId="0" applyNumberFormat="1" applyAlignment="1">
      <alignment horizontal="center" vertical="center" wrapText="1"/>
    </xf>
    <xf numFmtId="186" fontId="3" fillId="0" borderId="10" xfId="0" applyNumberFormat="1" applyFont="1" applyBorder="1" applyAlignment="1">
      <alignment horizontal="center" vertical="center" wrapText="1"/>
    </xf>
    <xf numFmtId="186" fontId="0" fillId="0" borderId="0" xfId="40" applyNumberFormat="1" applyFont="1" applyAlignment="1">
      <alignment horizontal="center" vertical="center"/>
      <protection/>
    </xf>
    <xf numFmtId="0" fontId="0" fillId="0" borderId="10" xfId="0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/>
    </xf>
    <xf numFmtId="185" fontId="3" fillId="0" borderId="1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3" sqref="A3:F3"/>
    </sheetView>
  </sheetViews>
  <sheetFormatPr defaultColWidth="9.00390625" defaultRowHeight="14.25"/>
  <cols>
    <col min="1" max="1" width="11.875" style="1" customWidth="1"/>
    <col min="2" max="2" width="9.125" style="1" customWidth="1"/>
    <col min="3" max="3" width="10.25390625" style="13" customWidth="1"/>
    <col min="4" max="4" width="12.00390625" style="1" customWidth="1"/>
    <col min="5" max="5" width="17.00390625" style="2" customWidth="1"/>
    <col min="6" max="6" width="17.375" style="1" customWidth="1"/>
    <col min="7" max="16384" width="9.00390625" style="1" customWidth="1"/>
  </cols>
  <sheetData>
    <row r="1" ht="20.25" customHeight="1">
      <c r="A1" s="20" t="s">
        <v>40</v>
      </c>
    </row>
    <row r="2" ht="12.75" customHeight="1">
      <c r="A2" s="10"/>
    </row>
    <row r="3" spans="1:6" s="19" customFormat="1" ht="26.25" customHeight="1">
      <c r="A3" s="21" t="s">
        <v>41</v>
      </c>
      <c r="B3" s="21"/>
      <c r="C3" s="21"/>
      <c r="D3" s="21"/>
      <c r="E3" s="21"/>
      <c r="F3" s="21"/>
    </row>
    <row r="4" ht="18" customHeight="1">
      <c r="F4" s="8" t="s">
        <v>0</v>
      </c>
    </row>
    <row r="5" spans="1:6" ht="22.5" customHeight="1">
      <c r="A5" s="17" t="s">
        <v>6</v>
      </c>
      <c r="B5" s="17" t="s">
        <v>38</v>
      </c>
      <c r="C5" s="17"/>
      <c r="D5" s="17" t="s">
        <v>39</v>
      </c>
      <c r="E5" s="17"/>
      <c r="F5" s="18" t="s">
        <v>4</v>
      </c>
    </row>
    <row r="6" spans="1:6" ht="20.25" customHeight="1">
      <c r="A6" s="17"/>
      <c r="B6" s="5" t="s">
        <v>1</v>
      </c>
      <c r="C6" s="14" t="s">
        <v>3</v>
      </c>
      <c r="D6" s="5" t="s">
        <v>2</v>
      </c>
      <c r="E6" s="6" t="s">
        <v>3</v>
      </c>
      <c r="F6" s="18"/>
    </row>
    <row r="7" spans="1:6" s="3" customFormat="1" ht="17.25" customHeight="1">
      <c r="A7" s="7" t="s">
        <v>7</v>
      </c>
      <c r="B7" s="5"/>
      <c r="C7" s="12"/>
      <c r="D7" s="7">
        <v>358</v>
      </c>
      <c r="E7" s="9">
        <v>28341</v>
      </c>
      <c r="F7" s="4">
        <f>C7+E7</f>
        <v>28341</v>
      </c>
    </row>
    <row r="8" spans="1:6" s="3" customFormat="1" ht="17.25" customHeight="1">
      <c r="A8" s="7" t="s">
        <v>8</v>
      </c>
      <c r="B8" s="5"/>
      <c r="C8" s="12"/>
      <c r="D8" s="7">
        <v>558</v>
      </c>
      <c r="E8" s="9">
        <v>49961</v>
      </c>
      <c r="F8" s="4">
        <f aca="true" t="shared" si="0" ref="F8:F37">C8+E8</f>
        <v>49961</v>
      </c>
    </row>
    <row r="9" spans="1:6" s="3" customFormat="1" ht="17.25" customHeight="1">
      <c r="A9" s="7" t="s">
        <v>9</v>
      </c>
      <c r="B9" s="5"/>
      <c r="C9" s="12"/>
      <c r="D9" s="7">
        <v>455</v>
      </c>
      <c r="E9" s="9">
        <v>39339</v>
      </c>
      <c r="F9" s="4">
        <f t="shared" si="0"/>
        <v>39339</v>
      </c>
    </row>
    <row r="10" spans="1:6" s="3" customFormat="1" ht="17.25" customHeight="1">
      <c r="A10" s="7" t="s">
        <v>10</v>
      </c>
      <c r="B10" s="5"/>
      <c r="C10" s="12"/>
      <c r="D10" s="7">
        <v>277</v>
      </c>
      <c r="E10" s="9">
        <v>24581</v>
      </c>
      <c r="F10" s="4">
        <f t="shared" si="0"/>
        <v>24581</v>
      </c>
    </row>
    <row r="11" spans="1:6" s="3" customFormat="1" ht="17.25" customHeight="1">
      <c r="A11" s="7" t="s">
        <v>11</v>
      </c>
      <c r="B11" s="5"/>
      <c r="C11" s="12"/>
      <c r="D11" s="7">
        <v>292</v>
      </c>
      <c r="E11" s="9">
        <v>24769</v>
      </c>
      <c r="F11" s="4">
        <f t="shared" si="0"/>
        <v>24769</v>
      </c>
    </row>
    <row r="12" spans="1:6" s="3" customFormat="1" ht="17.25" customHeight="1">
      <c r="A12" s="7" t="s">
        <v>12</v>
      </c>
      <c r="B12" s="5"/>
      <c r="C12" s="12"/>
      <c r="D12" s="7">
        <v>206</v>
      </c>
      <c r="E12" s="9">
        <v>17954</v>
      </c>
      <c r="F12" s="4">
        <f t="shared" si="0"/>
        <v>17954</v>
      </c>
    </row>
    <row r="13" spans="1:6" s="3" customFormat="1" ht="17.25" customHeight="1">
      <c r="A13" s="7" t="s">
        <v>13</v>
      </c>
      <c r="B13" s="5"/>
      <c r="C13" s="12"/>
      <c r="D13" s="7">
        <v>263</v>
      </c>
      <c r="E13" s="9">
        <v>23124</v>
      </c>
      <c r="F13" s="4">
        <f t="shared" si="0"/>
        <v>23124</v>
      </c>
    </row>
    <row r="14" spans="1:6" s="3" customFormat="1" ht="17.25" customHeight="1">
      <c r="A14" s="7" t="s">
        <v>14</v>
      </c>
      <c r="B14" s="5"/>
      <c r="C14" s="12"/>
      <c r="D14" s="7">
        <v>235</v>
      </c>
      <c r="E14" s="9">
        <v>21338</v>
      </c>
      <c r="F14" s="4">
        <f t="shared" si="0"/>
        <v>21338</v>
      </c>
    </row>
    <row r="15" spans="1:6" s="3" customFormat="1" ht="17.25" customHeight="1">
      <c r="A15" s="7" t="s">
        <v>15</v>
      </c>
      <c r="B15" s="5">
        <v>10</v>
      </c>
      <c r="C15" s="12">
        <v>470</v>
      </c>
      <c r="D15" s="7">
        <v>710</v>
      </c>
      <c r="E15" s="9">
        <v>59643</v>
      </c>
      <c r="F15" s="4">
        <f t="shared" si="0"/>
        <v>60113</v>
      </c>
    </row>
    <row r="16" spans="1:6" s="3" customFormat="1" ht="17.25" customHeight="1">
      <c r="A16" s="7" t="s">
        <v>16</v>
      </c>
      <c r="B16" s="5"/>
      <c r="C16" s="12"/>
      <c r="D16" s="7">
        <v>153</v>
      </c>
      <c r="E16" s="9">
        <v>14711</v>
      </c>
      <c r="F16" s="4">
        <f t="shared" si="0"/>
        <v>14711</v>
      </c>
    </row>
    <row r="17" spans="1:6" s="3" customFormat="1" ht="17.25" customHeight="1">
      <c r="A17" s="7" t="s">
        <v>17</v>
      </c>
      <c r="B17" s="5"/>
      <c r="C17" s="12"/>
      <c r="D17" s="7">
        <v>737</v>
      </c>
      <c r="E17" s="9">
        <v>62275</v>
      </c>
      <c r="F17" s="4">
        <f t="shared" si="0"/>
        <v>62275</v>
      </c>
    </row>
    <row r="18" spans="1:6" s="3" customFormat="1" ht="17.25" customHeight="1">
      <c r="A18" s="7" t="s">
        <v>18</v>
      </c>
      <c r="B18" s="5"/>
      <c r="C18" s="12"/>
      <c r="D18" s="7">
        <v>214</v>
      </c>
      <c r="E18" s="9">
        <v>18330</v>
      </c>
      <c r="F18" s="4">
        <f t="shared" si="0"/>
        <v>18330</v>
      </c>
    </row>
    <row r="19" spans="1:6" s="3" customFormat="1" ht="17.25" customHeight="1">
      <c r="A19" s="7" t="s">
        <v>19</v>
      </c>
      <c r="B19" s="5"/>
      <c r="C19" s="12"/>
      <c r="D19" s="7">
        <v>712</v>
      </c>
      <c r="E19" s="9">
        <v>51042</v>
      </c>
      <c r="F19" s="4">
        <f t="shared" si="0"/>
        <v>51042</v>
      </c>
    </row>
    <row r="20" spans="1:6" s="3" customFormat="1" ht="17.25" customHeight="1">
      <c r="A20" s="7" t="s">
        <v>20</v>
      </c>
      <c r="B20" s="5"/>
      <c r="C20" s="12"/>
      <c r="D20" s="7">
        <v>140</v>
      </c>
      <c r="E20" s="9">
        <v>12314</v>
      </c>
      <c r="F20" s="4">
        <f t="shared" si="0"/>
        <v>12314</v>
      </c>
    </row>
    <row r="21" spans="1:6" s="3" customFormat="1" ht="17.25" customHeight="1">
      <c r="A21" s="7" t="s">
        <v>21</v>
      </c>
      <c r="B21" s="5"/>
      <c r="C21" s="12"/>
      <c r="D21" s="7">
        <v>147</v>
      </c>
      <c r="E21" s="9">
        <v>12267</v>
      </c>
      <c r="F21" s="4">
        <f t="shared" si="0"/>
        <v>12267</v>
      </c>
    </row>
    <row r="22" spans="1:6" s="3" customFormat="1" ht="17.25" customHeight="1">
      <c r="A22" s="7" t="s">
        <v>22</v>
      </c>
      <c r="B22" s="5"/>
      <c r="C22" s="12"/>
      <c r="D22" s="7">
        <v>497</v>
      </c>
      <c r="E22" s="9">
        <v>39997</v>
      </c>
      <c r="F22" s="4">
        <f t="shared" si="0"/>
        <v>39997</v>
      </c>
    </row>
    <row r="23" spans="1:6" s="3" customFormat="1" ht="17.25" customHeight="1">
      <c r="A23" s="7" t="s">
        <v>23</v>
      </c>
      <c r="B23" s="5"/>
      <c r="C23" s="12"/>
      <c r="D23" s="7">
        <v>372</v>
      </c>
      <c r="E23" s="9">
        <v>30409</v>
      </c>
      <c r="F23" s="4">
        <f t="shared" si="0"/>
        <v>30409</v>
      </c>
    </row>
    <row r="24" spans="1:6" s="3" customFormat="1" ht="17.25" customHeight="1">
      <c r="A24" s="7" t="s">
        <v>24</v>
      </c>
      <c r="B24" s="5">
        <v>2</v>
      </c>
      <c r="C24" s="12">
        <v>94</v>
      </c>
      <c r="D24" s="7">
        <v>431</v>
      </c>
      <c r="E24" s="9">
        <v>33652</v>
      </c>
      <c r="F24" s="4">
        <f t="shared" si="0"/>
        <v>33746</v>
      </c>
    </row>
    <row r="25" spans="1:6" s="3" customFormat="1" ht="17.25" customHeight="1">
      <c r="A25" s="7" t="s">
        <v>25</v>
      </c>
      <c r="B25" s="5"/>
      <c r="C25" s="12"/>
      <c r="D25" s="7">
        <v>509</v>
      </c>
      <c r="E25" s="9">
        <v>38728</v>
      </c>
      <c r="F25" s="4">
        <f t="shared" si="0"/>
        <v>38728</v>
      </c>
    </row>
    <row r="26" spans="1:6" s="3" customFormat="1" ht="17.25" customHeight="1">
      <c r="A26" s="7" t="s">
        <v>26</v>
      </c>
      <c r="B26" s="5"/>
      <c r="C26" s="12"/>
      <c r="D26" s="7">
        <v>416</v>
      </c>
      <c r="E26" s="9">
        <v>36284</v>
      </c>
      <c r="F26" s="4">
        <f t="shared" si="0"/>
        <v>36284</v>
      </c>
    </row>
    <row r="27" spans="1:6" s="3" customFormat="1" ht="17.25" customHeight="1">
      <c r="A27" s="7" t="s">
        <v>27</v>
      </c>
      <c r="B27" s="5"/>
      <c r="C27" s="12"/>
      <c r="D27" s="7">
        <v>308</v>
      </c>
      <c r="E27" s="9">
        <v>25521</v>
      </c>
      <c r="F27" s="4">
        <f t="shared" si="0"/>
        <v>25521</v>
      </c>
    </row>
    <row r="28" spans="1:6" s="3" customFormat="1" ht="17.25" customHeight="1">
      <c r="A28" s="7" t="s">
        <v>28</v>
      </c>
      <c r="B28" s="5"/>
      <c r="C28" s="12"/>
      <c r="D28" s="7">
        <v>421</v>
      </c>
      <c r="E28" s="9">
        <v>34263</v>
      </c>
      <c r="F28" s="4">
        <f t="shared" si="0"/>
        <v>34263</v>
      </c>
    </row>
    <row r="29" spans="1:6" s="3" customFormat="1" ht="17.25" customHeight="1">
      <c r="A29" s="7" t="s">
        <v>29</v>
      </c>
      <c r="B29" s="5"/>
      <c r="C29" s="12"/>
      <c r="D29" s="7">
        <v>337</v>
      </c>
      <c r="E29" s="9">
        <v>27072</v>
      </c>
      <c r="F29" s="4">
        <f t="shared" si="0"/>
        <v>27072</v>
      </c>
    </row>
    <row r="30" spans="1:6" s="3" customFormat="1" ht="17.25" customHeight="1">
      <c r="A30" s="7" t="s">
        <v>30</v>
      </c>
      <c r="B30" s="5"/>
      <c r="C30" s="12"/>
      <c r="D30" s="7">
        <v>469</v>
      </c>
      <c r="E30" s="9">
        <v>40326</v>
      </c>
      <c r="F30" s="4">
        <f t="shared" si="0"/>
        <v>40326</v>
      </c>
    </row>
    <row r="31" spans="1:6" s="3" customFormat="1" ht="17.25" customHeight="1">
      <c r="A31" s="7" t="s">
        <v>31</v>
      </c>
      <c r="B31" s="5">
        <v>1</v>
      </c>
      <c r="C31" s="12">
        <v>47</v>
      </c>
      <c r="D31" s="7">
        <v>551</v>
      </c>
      <c r="E31" s="9">
        <v>48175</v>
      </c>
      <c r="F31" s="4">
        <f t="shared" si="0"/>
        <v>48222</v>
      </c>
    </row>
    <row r="32" spans="1:6" s="3" customFormat="1" ht="17.25" customHeight="1">
      <c r="A32" s="7" t="s">
        <v>32</v>
      </c>
      <c r="B32" s="5"/>
      <c r="C32" s="12"/>
      <c r="D32" s="7">
        <v>312</v>
      </c>
      <c r="E32" s="9">
        <v>25897</v>
      </c>
      <c r="F32" s="4">
        <f t="shared" si="0"/>
        <v>25897</v>
      </c>
    </row>
    <row r="33" spans="1:6" s="3" customFormat="1" ht="17.25" customHeight="1">
      <c r="A33" s="7" t="s">
        <v>33</v>
      </c>
      <c r="B33" s="5"/>
      <c r="C33" s="12"/>
      <c r="D33" s="7">
        <v>2</v>
      </c>
      <c r="E33" s="9">
        <v>94</v>
      </c>
      <c r="F33" s="4">
        <f t="shared" si="0"/>
        <v>94</v>
      </c>
    </row>
    <row r="34" spans="1:6" s="3" customFormat="1" ht="17.25" customHeight="1">
      <c r="A34" s="7" t="s">
        <v>34</v>
      </c>
      <c r="B34" s="5">
        <v>6</v>
      </c>
      <c r="C34" s="12">
        <v>282</v>
      </c>
      <c r="D34" s="16"/>
      <c r="E34" s="16"/>
      <c r="F34" s="4">
        <f>C34+E34</f>
        <v>282</v>
      </c>
    </row>
    <row r="35" spans="1:6" s="3" customFormat="1" ht="17.25" customHeight="1">
      <c r="A35" s="7" t="s">
        <v>36</v>
      </c>
      <c r="B35" s="5">
        <v>25</v>
      </c>
      <c r="C35" s="12">
        <v>1175</v>
      </c>
      <c r="D35" s="7">
        <v>31</v>
      </c>
      <c r="E35" s="9">
        <v>1457</v>
      </c>
      <c r="F35" s="4">
        <f>C35+E35</f>
        <v>2632</v>
      </c>
    </row>
    <row r="36" spans="1:6" s="3" customFormat="1" ht="17.25" customHeight="1">
      <c r="A36" s="7" t="s">
        <v>37</v>
      </c>
      <c r="B36" s="5">
        <v>7</v>
      </c>
      <c r="C36" s="12">
        <v>329</v>
      </c>
      <c r="D36" s="7"/>
      <c r="E36" s="9"/>
      <c r="F36" s="4">
        <f t="shared" si="0"/>
        <v>329</v>
      </c>
    </row>
    <row r="37" spans="1:6" s="3" customFormat="1" ht="17.25" customHeight="1">
      <c r="A37" s="7" t="s">
        <v>35</v>
      </c>
      <c r="B37" s="5">
        <v>1</v>
      </c>
      <c r="C37" s="12">
        <v>47</v>
      </c>
      <c r="D37" s="7"/>
      <c r="E37" s="9"/>
      <c r="F37" s="4">
        <f t="shared" si="0"/>
        <v>47</v>
      </c>
    </row>
    <row r="38" spans="1:6" s="3" customFormat="1" ht="17.25" customHeight="1">
      <c r="A38" s="7" t="s">
        <v>5</v>
      </c>
      <c r="B38" s="7">
        <f>SUM(B7:B37)</f>
        <v>52</v>
      </c>
      <c r="C38" s="12">
        <f>SUM(C7:C37)</f>
        <v>2444</v>
      </c>
      <c r="D38" s="7">
        <f>SUM(D7:D37)</f>
        <v>10113</v>
      </c>
      <c r="E38" s="9">
        <f>SUM(E7:E37)</f>
        <v>841864</v>
      </c>
      <c r="F38" s="11">
        <f>SUM(F7:F37)</f>
        <v>844308</v>
      </c>
    </row>
    <row r="43" ht="14.25">
      <c r="C43" s="15"/>
    </row>
    <row r="44" ht="14.25">
      <c r="C44" s="15"/>
    </row>
    <row r="45" ht="14.25">
      <c r="C45" s="15"/>
    </row>
    <row r="46" ht="14.25">
      <c r="C46" s="15"/>
    </row>
    <row r="47" ht="14.25">
      <c r="C47" s="15"/>
    </row>
    <row r="48" ht="14.25">
      <c r="C48" s="15"/>
    </row>
    <row r="49" ht="14.25">
      <c r="C49" s="15"/>
    </row>
    <row r="50" ht="14.25">
      <c r="C50" s="15"/>
    </row>
    <row r="51" ht="14.25">
      <c r="C51" s="15"/>
    </row>
    <row r="52" ht="14.25">
      <c r="C52" s="15"/>
    </row>
    <row r="53" ht="14.25">
      <c r="C53" s="15"/>
    </row>
    <row r="54" ht="14.25">
      <c r="C54" s="15"/>
    </row>
  </sheetData>
  <sheetProtection/>
  <mergeCells count="5">
    <mergeCell ref="A3:F3"/>
    <mergeCell ref="A5:A6"/>
    <mergeCell ref="B5:C5"/>
    <mergeCell ref="D5:E5"/>
    <mergeCell ref="F5:F6"/>
  </mergeCells>
  <printOptions/>
  <pageMargins left="0.8661417322834646" right="0.15748031496062992" top="0.7874015748031497" bottom="0.4724409448818898" header="0.2362204724409449" footer="0.8267716535433072"/>
  <pageSetup horizontalDpi="600" verticalDpi="600" orientation="portrait" paperSize="9" r:id="rId1"/>
  <headerFooter alignWithMargins="0">
    <oddFooter>&amp;L&amp;14     - 8 -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Acer</cp:lastModifiedBy>
  <cp:lastPrinted>2020-03-13T03:17:46Z</cp:lastPrinted>
  <dcterms:created xsi:type="dcterms:W3CDTF">2008-06-25T01:26:22Z</dcterms:created>
  <dcterms:modified xsi:type="dcterms:W3CDTF">2020-03-13T03:17:47Z</dcterms:modified>
  <cp:category/>
  <cp:version/>
  <cp:contentType/>
  <cp:contentStatus/>
</cp:coreProperties>
</file>