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<sst xmlns="http://schemas.openxmlformats.org/spreadsheetml/2006/main" count="19" uniqueCount="18">
  <si>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户数</t>
  </si>
  <si>
    <t>人数</t>
  </si>
  <si>
    <t>市级负担金额</t>
  </si>
  <si>
    <t>镇级负担金额</t>
  </si>
  <si>
    <t>合  计</t>
  </si>
  <si>
    <t>乡 镇</t>
  </si>
  <si>
    <t xml:space="preserve">        单位：户、人、元</t>
  </si>
  <si>
    <t>诗山镇</t>
  </si>
  <si>
    <t>码头镇</t>
  </si>
  <si>
    <t>官桥镇</t>
  </si>
  <si>
    <t>洪濑镇</t>
  </si>
  <si>
    <t>水头镇</t>
  </si>
  <si>
    <t>丰州镇</t>
  </si>
  <si>
    <t>梅山镇</t>
  </si>
  <si>
    <t>附件2</t>
  </si>
  <si>
    <t>溪美街道</t>
  </si>
  <si>
    <t>柳城街道</t>
  </si>
  <si>
    <t>2020年2月份城市居民最低生活保障金分配表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</si>
</sst>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24" customHeight="1"/>
  <cols>
    <col min="1" max="1" width="10.875" style="1" customWidth="1"/>
    <col min="2" max="3" width="9.25390625" style="1" customWidth="1"/>
    <col min="4" max="6" width="13.875" style="1" customWidth="1"/>
    <col min="7" max="16384" width="9.00390625" style="1" customWidth="1"/>
  </cols>
  <sheetData>
    <row r="1" ht="24" customHeight="1">
      <c r="A1" s="2" t="s">
        <v>14</v>
      </c>
    </row>
    <row r="2" ht="13.5" customHeight="1">
      <c r="A2" s="2"/>
    </row>
    <row r="3" spans="1:6" ht="29.25" customHeight="1">
      <c r="A3" s="12" t="s">
        <v>17</v>
      </c>
      <c r="B3" s="12"/>
      <c r="C3" s="12"/>
      <c r="D3" s="12"/>
      <c r="E3" s="12"/>
      <c r="F3" s="12"/>
    </row>
    <row r="4" spans="2:6" s="3" customFormat="1" ht="24" customHeight="1">
      <c r="B4" s="4"/>
      <c r="C4" s="4"/>
      <c r="D4" s="4"/>
      <c r="E4" s="11" t="s">
        <v>6</v>
      </c>
      <c r="F4" s="11"/>
    </row>
    <row r="5" spans="1:6" s="7" customFormat="1" ht="55.5" customHeight="1">
      <c r="A5" s="5" t="s">
        <v>5</v>
      </c>
      <c r="B5" s="5" t="s">
        <v>0</v>
      </c>
      <c r="C5" s="5" t="s">
        <v>1</v>
      </c>
      <c r="D5" s="6" t="s">
        <v>2</v>
      </c>
      <c r="E5" s="6" t="s">
        <v>3</v>
      </c>
      <c r="F5" s="5" t="s">
        <v>4</v>
      </c>
    </row>
    <row r="6" spans="1:6" s="3" customFormat="1" ht="27" customHeight="1">
      <c r="A6" s="8" t="s">
        <v>15</v>
      </c>
      <c r="B6" s="9">
        <v>49</v>
      </c>
      <c r="C6" s="9">
        <v>86</v>
      </c>
      <c r="D6" s="10">
        <f>F6*0.8</f>
        <v>28776</v>
      </c>
      <c r="E6" s="10">
        <f>F6-D6</f>
        <v>7194</v>
      </c>
      <c r="F6" s="10">
        <v>35970</v>
      </c>
    </row>
    <row r="7" spans="1:6" s="3" customFormat="1" ht="27" customHeight="1">
      <c r="A7" s="8" t="s">
        <v>7</v>
      </c>
      <c r="B7" s="9">
        <v>10</v>
      </c>
      <c r="C7" s="9">
        <v>17</v>
      </c>
      <c r="D7" s="10">
        <f aca="true" t="shared" si="0" ref="D7:D14">F7*0.8</f>
        <v>7216</v>
      </c>
      <c r="E7" s="10">
        <f aca="true" t="shared" si="1" ref="E7:E14">F7-D7</f>
        <v>1804</v>
      </c>
      <c r="F7" s="10">
        <v>9020</v>
      </c>
    </row>
    <row r="8" spans="1:6" s="3" customFormat="1" ht="27" customHeight="1">
      <c r="A8" s="8" t="s">
        <v>8</v>
      </c>
      <c r="B8" s="9">
        <v>9</v>
      </c>
      <c r="C8" s="9">
        <v>12</v>
      </c>
      <c r="D8" s="10">
        <f t="shared" si="0"/>
        <v>3856</v>
      </c>
      <c r="E8" s="10">
        <f t="shared" si="1"/>
        <v>964</v>
      </c>
      <c r="F8" s="10">
        <v>4820</v>
      </c>
    </row>
    <row r="9" spans="1:6" s="3" customFormat="1" ht="27" customHeight="1">
      <c r="A9" s="8" t="s">
        <v>9</v>
      </c>
      <c r="B9" s="9">
        <v>18</v>
      </c>
      <c r="C9" s="9">
        <v>30</v>
      </c>
      <c r="D9" s="10">
        <f t="shared" si="0"/>
        <v>10504</v>
      </c>
      <c r="E9" s="10">
        <f t="shared" si="1"/>
        <v>2626</v>
      </c>
      <c r="F9" s="10">
        <v>13130</v>
      </c>
    </row>
    <row r="10" spans="1:6" s="3" customFormat="1" ht="27" customHeight="1">
      <c r="A10" s="8" t="s">
        <v>10</v>
      </c>
      <c r="B10" s="9">
        <v>75</v>
      </c>
      <c r="C10" s="9">
        <v>106</v>
      </c>
      <c r="D10" s="10">
        <f t="shared" si="0"/>
        <v>38328</v>
      </c>
      <c r="E10" s="10">
        <f t="shared" si="1"/>
        <v>9582</v>
      </c>
      <c r="F10" s="10">
        <v>47910</v>
      </c>
    </row>
    <row r="11" spans="1:6" s="3" customFormat="1" ht="27" customHeight="1">
      <c r="A11" s="8" t="s">
        <v>16</v>
      </c>
      <c r="B11" s="9">
        <v>18</v>
      </c>
      <c r="C11" s="9">
        <v>24</v>
      </c>
      <c r="D11" s="10">
        <f t="shared" si="0"/>
        <v>7656</v>
      </c>
      <c r="E11" s="10">
        <f t="shared" si="1"/>
        <v>1914</v>
      </c>
      <c r="F11" s="10">
        <v>9570</v>
      </c>
    </row>
    <row r="12" spans="1:6" s="3" customFormat="1" ht="27" customHeight="1">
      <c r="A12" s="8" t="s">
        <v>11</v>
      </c>
      <c r="B12" s="9">
        <v>18</v>
      </c>
      <c r="C12" s="9">
        <v>27</v>
      </c>
      <c r="D12" s="10">
        <f t="shared" si="0"/>
        <v>8368</v>
      </c>
      <c r="E12" s="10">
        <f t="shared" si="1"/>
        <v>2092</v>
      </c>
      <c r="F12" s="10">
        <v>10460</v>
      </c>
    </row>
    <row r="13" spans="1:6" s="3" customFormat="1" ht="27" customHeight="1">
      <c r="A13" s="8" t="s">
        <v>12</v>
      </c>
      <c r="B13" s="9">
        <v>18</v>
      </c>
      <c r="C13" s="9">
        <v>27</v>
      </c>
      <c r="D13" s="10">
        <f t="shared" si="0"/>
        <v>8464</v>
      </c>
      <c r="E13" s="10">
        <f t="shared" si="1"/>
        <v>2116</v>
      </c>
      <c r="F13" s="10">
        <v>10580</v>
      </c>
    </row>
    <row r="14" spans="1:6" s="3" customFormat="1" ht="27" customHeight="1">
      <c r="A14" s="8" t="s">
        <v>13</v>
      </c>
      <c r="B14" s="9">
        <v>4</v>
      </c>
      <c r="C14" s="9">
        <v>6</v>
      </c>
      <c r="D14" s="10">
        <f t="shared" si="0"/>
        <v>1920</v>
      </c>
      <c r="E14" s="10">
        <f t="shared" si="1"/>
        <v>480</v>
      </c>
      <c r="F14" s="10">
        <v>2400</v>
      </c>
    </row>
    <row r="15" spans="1:6" s="3" customFormat="1" ht="27" customHeight="1">
      <c r="A15" s="8"/>
      <c r="B15" s="9"/>
      <c r="C15" s="9"/>
      <c r="D15" s="10"/>
      <c r="E15" s="10"/>
      <c r="F15" s="10"/>
    </row>
    <row r="16" spans="1:6" s="3" customFormat="1" ht="27" customHeight="1">
      <c r="A16" s="8"/>
      <c r="B16" s="9"/>
      <c r="C16" s="9"/>
      <c r="D16" s="10"/>
      <c r="E16" s="10"/>
      <c r="F16" s="10"/>
    </row>
    <row r="17" spans="1:6" s="3" customFormat="1" ht="27" customHeight="1">
      <c r="A17" s="8"/>
      <c r="B17" s="9"/>
      <c r="C17" s="9"/>
      <c r="D17" s="10"/>
      <c r="E17" s="10"/>
      <c r="F17" s="10"/>
    </row>
    <row r="18" spans="1:6" s="3" customFormat="1" ht="27" customHeight="1">
      <c r="A18" s="8"/>
      <c r="B18" s="9"/>
      <c r="C18" s="9"/>
      <c r="D18" s="10"/>
      <c r="E18" s="10"/>
      <c r="F18" s="10"/>
    </row>
    <row r="19" spans="1:6" s="3" customFormat="1" ht="27" customHeight="1">
      <c r="A19" s="8"/>
      <c r="B19" s="9"/>
      <c r="C19" s="9"/>
      <c r="D19" s="10"/>
      <c r="E19" s="10"/>
      <c r="F19" s="10"/>
    </row>
    <row r="20" spans="1:6" s="3" customFormat="1" ht="27" customHeight="1">
      <c r="A20" s="8"/>
      <c r="B20" s="9"/>
      <c r="C20" s="9"/>
      <c r="D20" s="10"/>
      <c r="E20" s="10"/>
      <c r="F20" s="10"/>
    </row>
    <row r="21" spans="1:6" s="3" customFormat="1" ht="27" customHeight="1">
      <c r="A21" s="8"/>
      <c r="B21" s="9"/>
      <c r="C21" s="9"/>
      <c r="D21" s="10"/>
      <c r="E21" s="10"/>
      <c r="F21" s="10"/>
    </row>
    <row r="22" spans="1:6" s="3" customFormat="1" ht="27" customHeight="1">
      <c r="A22" s="8"/>
      <c r="B22" s="9"/>
      <c r="C22" s="9"/>
      <c r="D22" s="10"/>
      <c r="E22" s="10"/>
      <c r="F22" s="10"/>
    </row>
    <row r="23" spans="1:6" s="3" customFormat="1" ht="27" customHeight="1">
      <c r="A23" s="8"/>
      <c r="B23" s="9"/>
      <c r="C23" s="9"/>
      <c r="D23" s="10"/>
      <c r="E23" s="10"/>
      <c r="F23" s="10"/>
    </row>
    <row r="24" spans="1:6" s="3" customFormat="1" ht="27" customHeight="1">
      <c r="A24" s="8" t="s">
        <v>4</v>
      </c>
      <c r="B24" s="9">
        <f>SUM(B6:B23)</f>
        <v>219</v>
      </c>
      <c r="C24" s="9">
        <f>SUM(C6:C23)</f>
        <v>335</v>
      </c>
      <c r="D24" s="10">
        <f>SUM(D6:D23)</f>
        <v>115088</v>
      </c>
      <c r="E24" s="10">
        <f>SUM(E6:E23)</f>
        <v>28772</v>
      </c>
      <c r="F24" s="10">
        <f>SUM(F6:F23)</f>
        <v>143860</v>
      </c>
    </row>
    <row r="25" ht="14.25" customHeight="1"/>
  </sheetData>
  <sheetProtection/>
  <mergeCells count="2">
    <mergeCell ref="A3:F3"/>
    <mergeCell ref="E4:F4"/>
  </mergeCells>
  <printOptions/>
  <pageMargins left="1.299212598425197" right="0.7480314960629921" top="1.062992125984252" bottom="0.984251968503937" header="0.5118110236220472" footer="0.8"/>
  <pageSetup horizontalDpi="600" verticalDpi="600" orientation="portrait" paperSize="9" r:id="rId1"/>
  <headerFooter alignWithMargins="0">
    <oddFooter xml:space="preserve">&amp;R    &amp;14 - 5 -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2020-02-06T01:32:32Z</cp:lastPrinted>
  <dcterms:created xsi:type="dcterms:W3CDTF">2001-12-31T17:59:15Z</dcterms:created>
  <dcterms:modified xsi:type="dcterms:W3CDTF">2020-02-06T01:32:35Z</dcterms:modified>
  <cp:category/>
  <cp:version/>
  <cp:contentType/>
  <cp:contentStatus/>
</cp:coreProperties>
</file>