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Sheet1" sheetId="1" r:id="rId1"/>
    <sheet name="Sheet3" sheetId="2" r:id="rId2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<sst xmlns="http://schemas.openxmlformats.org/spreadsheetml/2006/main" count="43" uniqueCount="42">
  <si>
    <t>附件5</t>
  </si>
  <si>
    <t>2019年9月份下拨城乡低保金和救助供养金汇总表</t>
  </si>
  <si>
    <t xml:space="preserve"> 单位:户、元</t>
  </si>
  <si>
    <t>乡镇</t>
  </si>
  <si>
    <t>单位发放情况</t>
  </si>
  <si>
    <t>银行代发情况</t>
  </si>
  <si>
    <t>金额小计</t>
  </si>
  <si>
    <t>户数</t>
  </si>
  <si>
    <t>金额</t>
  </si>
  <si>
    <t>账户数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</si>
  <si>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</si>
  <si>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</si>
  <si>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</si>
  <si>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</si>
  <si>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</si>
  <si>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</si>
  <si>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</si>
  <si>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</si>
  <si>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</si>
  <si>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</si>
  <si>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</si>
  <si>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</si>
  <si>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</si>
  <si>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</si>
  <si>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</si>
  <si>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</si>
  <si>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</si>
  <si>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</si>
  <si>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</si>
  <si>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</si>
  <si>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</si>
  <si>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</si>
  <si>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</si>
  <si>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</si>
  <si>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</si>
  <si>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</si>
  <si>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雪峰</t>
  </si>
  <si>
    <t>诗山福利院</t>
  </si>
  <si>
    <t>市康复院</t>
  </si>
  <si>
    <t>麻风村</t>
  </si>
  <si>
    <t>福利中心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</si>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</sst>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2">
    <font>
      <sz val="12"/>
      <name val="宋体"/>
      <family val="0"/>
    </font>
    <font>
      <sz val="12"/>
      <name val="仿宋_GB2312"/>
      <family val="3"/>
    </font>
    <font>
      <sz val="14"/>
      <name val="黑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pane ySplit="6" topLeftCell="A21" activePane="bottomLeft" state="frozen"/>
      <selection pane="bottomLeft" activeCell="N21" sqref="N21"/>
    </sheetView>
  </sheetViews>
  <sheetFormatPr defaultColWidth="9.00390625" defaultRowHeight="14.25"/>
  <cols>
    <col min="1" max="1" width="12.875" style="2" customWidth="1"/>
    <col min="2" max="2" width="9.125" style="2" customWidth="1"/>
    <col min="3" max="3" width="12.50390625" style="3" customWidth="1"/>
    <col min="4" max="4" width="7.875" style="2" customWidth="1"/>
    <col min="5" max="5" width="14.625" style="4" customWidth="1"/>
    <col min="6" max="6" width="14.625" style="2" customWidth="1"/>
    <col min="7" max="16384" width="9.00390625" style="2" customWidth="1"/>
  </cols>
  <sheetData>
    <row r="1" ht="20.25" customHeight="1">
      <c r="A1" s="5" t="s">
        <v>0</v>
      </c>
    </row>
    <row r="2" ht="13.5" customHeight="1">
      <c r="A2" s="5"/>
    </row>
    <row r="3" spans="1:6" ht="27.75" customHeight="1">
      <c r="A3" s="6" t="s">
        <v>1</v>
      </c>
      <c r="B3" s="6"/>
      <c r="C3" s="6"/>
      <c r="D3" s="6"/>
      <c r="E3" s="6"/>
      <c r="F3" s="6"/>
    </row>
    <row r="4" spans="3:6" s="1" customFormat="1" ht="18" customHeight="1">
      <c r="C4" s="7"/>
      <c r="E4" s="8"/>
      <c r="F4" s="1" t="s">
        <v>2</v>
      </c>
    </row>
    <row r="5" spans="1:6" s="1" customFormat="1" ht="16.5" customHeight="1">
      <c r="A5" s="9" t="s">
        <v>3</v>
      </c>
      <c r="B5" s="9" t="s">
        <v>4</v>
      </c>
      <c r="C5" s="9"/>
      <c r="D5" s="9" t="s">
        <v>5</v>
      </c>
      <c r="E5" s="9"/>
      <c r="F5" s="10" t="s">
        <v>6</v>
      </c>
    </row>
    <row r="6" spans="1:6" s="1" customFormat="1" ht="16.5" customHeight="1">
      <c r="A6" s="9"/>
      <c r="B6" s="9" t="s">
        <v>7</v>
      </c>
      <c r="C6" s="10" t="s">
        <v>8</v>
      </c>
      <c r="D6" s="9" t="s">
        <v>9</v>
      </c>
      <c r="E6" s="11" t="s">
        <v>8</v>
      </c>
      <c r="F6" s="10"/>
    </row>
    <row r="7" spans="1:6" s="1" customFormat="1" ht="18" customHeight="1">
      <c r="A7" s="9" t="s">
        <v>10</v>
      </c>
      <c r="B7" s="9"/>
      <c r="C7" s="10"/>
      <c r="D7" s="12">
        <v>363</v>
      </c>
      <c r="E7" s="13">
        <v>218966</v>
      </c>
      <c r="F7" s="10">
        <f>E7+C7</f>
        <v>218966</v>
      </c>
    </row>
    <row r="8" spans="1:6" s="1" customFormat="1" ht="18" customHeight="1">
      <c r="A8" s="9" t="s">
        <v>11</v>
      </c>
      <c r="B8" s="9"/>
      <c r="C8" s="10"/>
      <c r="D8" s="12">
        <v>563</v>
      </c>
      <c r="E8" s="13">
        <v>381556</v>
      </c>
      <c r="F8" s="10">
        <f aca="true" t="shared" si="0" ref="F8:F37">E8+C8</f>
        <v>381556</v>
      </c>
    </row>
    <row r="9" spans="1:6" s="1" customFormat="1" ht="18" customHeight="1">
      <c r="A9" s="9" t="s">
        <v>12</v>
      </c>
      <c r="B9" s="9"/>
      <c r="C9" s="10"/>
      <c r="D9" s="12">
        <v>464</v>
      </c>
      <c r="E9" s="13">
        <v>306988</v>
      </c>
      <c r="F9" s="10">
        <f t="shared" si="0"/>
        <v>306988</v>
      </c>
    </row>
    <row r="10" spans="1:6" s="1" customFormat="1" ht="18" customHeight="1">
      <c r="A10" s="9" t="s">
        <v>13</v>
      </c>
      <c r="B10" s="9"/>
      <c r="C10" s="10"/>
      <c r="D10" s="12">
        <v>275</v>
      </c>
      <c r="E10" s="13">
        <v>222233</v>
      </c>
      <c r="F10" s="10">
        <f t="shared" si="0"/>
        <v>222233</v>
      </c>
    </row>
    <row r="11" spans="1:6" s="1" customFormat="1" ht="18" customHeight="1">
      <c r="A11" s="9" t="s">
        <v>14</v>
      </c>
      <c r="B11" s="9"/>
      <c r="C11" s="10"/>
      <c r="D11" s="12">
        <v>279</v>
      </c>
      <c r="E11" s="13">
        <v>205435</v>
      </c>
      <c r="F11" s="10">
        <f t="shared" si="0"/>
        <v>205435</v>
      </c>
    </row>
    <row r="12" spans="1:6" s="1" customFormat="1" ht="18" customHeight="1">
      <c r="A12" s="9" t="s">
        <v>15</v>
      </c>
      <c r="B12" s="9"/>
      <c r="C12" s="10"/>
      <c r="D12" s="12">
        <v>211</v>
      </c>
      <c r="E12" s="13">
        <v>122254</v>
      </c>
      <c r="F12" s="10">
        <f t="shared" si="0"/>
        <v>122254</v>
      </c>
    </row>
    <row r="13" spans="1:6" s="1" customFormat="1" ht="18" customHeight="1">
      <c r="A13" s="9" t="s">
        <v>16</v>
      </c>
      <c r="B13" s="9"/>
      <c r="C13" s="10"/>
      <c r="D13" s="12">
        <v>260</v>
      </c>
      <c r="E13" s="13">
        <v>213759</v>
      </c>
      <c r="F13" s="10">
        <f t="shared" si="0"/>
        <v>213759</v>
      </c>
    </row>
    <row r="14" spans="1:6" s="1" customFormat="1" ht="18" customHeight="1">
      <c r="A14" s="9" t="s">
        <v>17</v>
      </c>
      <c r="B14" s="9"/>
      <c r="C14" s="10"/>
      <c r="D14" s="12">
        <v>230</v>
      </c>
      <c r="E14" s="13">
        <v>163813</v>
      </c>
      <c r="F14" s="10">
        <f t="shared" si="0"/>
        <v>163813</v>
      </c>
    </row>
    <row r="15" spans="1:6" s="1" customFormat="1" ht="18" customHeight="1">
      <c r="A15" s="9" t="s">
        <v>18</v>
      </c>
      <c r="B15" s="9">
        <v>8</v>
      </c>
      <c r="C15" s="10">
        <v>10310</v>
      </c>
      <c r="D15" s="12">
        <v>693</v>
      </c>
      <c r="E15" s="13">
        <v>477554</v>
      </c>
      <c r="F15" s="10">
        <f t="shared" si="0"/>
        <v>487864</v>
      </c>
    </row>
    <row r="16" spans="1:6" s="1" customFormat="1" ht="18" customHeight="1">
      <c r="A16" s="9" t="s">
        <v>19</v>
      </c>
      <c r="B16" s="9"/>
      <c r="C16" s="10"/>
      <c r="D16" s="12">
        <v>153</v>
      </c>
      <c r="E16" s="13">
        <v>119316</v>
      </c>
      <c r="F16" s="10">
        <f t="shared" si="0"/>
        <v>119316</v>
      </c>
    </row>
    <row r="17" spans="1:6" s="1" customFormat="1" ht="18" customHeight="1">
      <c r="A17" s="9" t="s">
        <v>20</v>
      </c>
      <c r="B17" s="9"/>
      <c r="C17" s="10"/>
      <c r="D17" s="12">
        <v>740</v>
      </c>
      <c r="E17" s="13">
        <v>477957</v>
      </c>
      <c r="F17" s="10">
        <f t="shared" si="0"/>
        <v>477957</v>
      </c>
    </row>
    <row r="18" spans="1:6" s="1" customFormat="1" ht="18" customHeight="1">
      <c r="A18" s="9" t="s">
        <v>21</v>
      </c>
      <c r="B18" s="9"/>
      <c r="C18" s="10"/>
      <c r="D18" s="12">
        <v>219</v>
      </c>
      <c r="E18" s="13">
        <v>147338</v>
      </c>
      <c r="F18" s="10">
        <f t="shared" si="0"/>
        <v>147338</v>
      </c>
    </row>
    <row r="19" spans="1:6" s="1" customFormat="1" ht="18" customHeight="1">
      <c r="A19" s="9" t="s">
        <v>22</v>
      </c>
      <c r="B19" s="9"/>
      <c r="C19" s="10"/>
      <c r="D19" s="12">
        <v>749</v>
      </c>
      <c r="E19" s="13">
        <v>398912</v>
      </c>
      <c r="F19" s="10">
        <f t="shared" si="0"/>
        <v>398912</v>
      </c>
    </row>
    <row r="20" spans="1:6" s="1" customFormat="1" ht="18" customHeight="1">
      <c r="A20" s="9" t="s">
        <v>23</v>
      </c>
      <c r="B20" s="9"/>
      <c r="C20" s="10"/>
      <c r="D20" s="12">
        <v>135</v>
      </c>
      <c r="E20" s="13">
        <v>93679</v>
      </c>
      <c r="F20" s="10">
        <f t="shared" si="0"/>
        <v>93679</v>
      </c>
    </row>
    <row r="21" spans="1:6" s="1" customFormat="1" ht="18" customHeight="1">
      <c r="A21" s="9" t="s">
        <v>24</v>
      </c>
      <c r="B21" s="9"/>
      <c r="C21" s="10"/>
      <c r="D21" s="12">
        <v>143</v>
      </c>
      <c r="E21" s="13">
        <v>92746</v>
      </c>
      <c r="F21" s="10">
        <f t="shared" si="0"/>
        <v>92746</v>
      </c>
    </row>
    <row r="22" spans="1:6" s="1" customFormat="1" ht="18" customHeight="1">
      <c r="A22" s="9" t="s">
        <v>25</v>
      </c>
      <c r="B22" s="9"/>
      <c r="C22" s="10"/>
      <c r="D22" s="12">
        <v>472</v>
      </c>
      <c r="E22" s="13">
        <v>325616</v>
      </c>
      <c r="F22" s="10">
        <f t="shared" si="0"/>
        <v>325616</v>
      </c>
    </row>
    <row r="23" spans="1:6" s="1" customFormat="1" ht="18" customHeight="1">
      <c r="A23" s="9" t="s">
        <v>26</v>
      </c>
      <c r="B23" s="9"/>
      <c r="C23" s="10"/>
      <c r="D23" s="12">
        <v>372</v>
      </c>
      <c r="E23" s="13">
        <v>247411</v>
      </c>
      <c r="F23" s="10">
        <f t="shared" si="0"/>
        <v>247411</v>
      </c>
    </row>
    <row r="24" spans="1:6" s="1" customFormat="1" ht="17.25" customHeight="1">
      <c r="A24" s="9" t="s">
        <v>27</v>
      </c>
      <c r="B24" s="9">
        <v>2</v>
      </c>
      <c r="C24" s="10">
        <v>2780</v>
      </c>
      <c r="D24" s="12">
        <v>430</v>
      </c>
      <c r="E24" s="13">
        <v>307016</v>
      </c>
      <c r="F24" s="10">
        <f t="shared" si="0"/>
        <v>309796</v>
      </c>
    </row>
    <row r="25" spans="1:6" s="1" customFormat="1" ht="18" customHeight="1">
      <c r="A25" s="9" t="s">
        <v>28</v>
      </c>
      <c r="B25" s="9">
        <v>2</v>
      </c>
      <c r="C25" s="10">
        <v>2240</v>
      </c>
      <c r="D25" s="12">
        <v>523</v>
      </c>
      <c r="E25" s="13">
        <v>390240</v>
      </c>
      <c r="F25" s="10">
        <f t="shared" si="0"/>
        <v>392480</v>
      </c>
    </row>
    <row r="26" spans="1:6" s="1" customFormat="1" ht="18" customHeight="1">
      <c r="A26" s="9" t="s">
        <v>29</v>
      </c>
      <c r="B26" s="9"/>
      <c r="C26" s="10"/>
      <c r="D26" s="12">
        <v>401</v>
      </c>
      <c r="E26" s="13">
        <v>264161</v>
      </c>
      <c r="F26" s="10">
        <f t="shared" si="0"/>
        <v>264161</v>
      </c>
    </row>
    <row r="27" spans="1:6" s="1" customFormat="1" ht="18" customHeight="1">
      <c r="A27" s="9" t="s">
        <v>30</v>
      </c>
      <c r="B27" s="9"/>
      <c r="C27" s="10"/>
      <c r="D27" s="12">
        <v>305</v>
      </c>
      <c r="E27" s="13">
        <v>207418</v>
      </c>
      <c r="F27" s="10">
        <f t="shared" si="0"/>
        <v>207418</v>
      </c>
    </row>
    <row r="28" spans="1:6" s="1" customFormat="1" ht="18" customHeight="1">
      <c r="A28" s="9" t="s">
        <v>31</v>
      </c>
      <c r="B28" s="9"/>
      <c r="C28" s="10"/>
      <c r="D28" s="12">
        <v>422</v>
      </c>
      <c r="E28" s="13">
        <v>268807</v>
      </c>
      <c r="F28" s="10">
        <f t="shared" si="0"/>
        <v>268807</v>
      </c>
    </row>
    <row r="29" spans="1:6" s="1" customFormat="1" ht="18" customHeight="1">
      <c r="A29" s="9" t="s">
        <v>32</v>
      </c>
      <c r="B29" s="9"/>
      <c r="C29" s="10"/>
      <c r="D29" s="12">
        <v>339</v>
      </c>
      <c r="E29" s="13">
        <v>241528</v>
      </c>
      <c r="F29" s="10">
        <f t="shared" si="0"/>
        <v>241528</v>
      </c>
    </row>
    <row r="30" spans="1:6" s="1" customFormat="1" ht="18" customHeight="1">
      <c r="A30" s="9" t="s">
        <v>33</v>
      </c>
      <c r="B30" s="9"/>
      <c r="C30" s="10"/>
      <c r="D30" s="12">
        <v>451</v>
      </c>
      <c r="E30" s="13">
        <v>291677</v>
      </c>
      <c r="F30" s="10">
        <f t="shared" si="0"/>
        <v>291677</v>
      </c>
    </row>
    <row r="31" spans="1:6" s="1" customFormat="1" ht="18" customHeight="1">
      <c r="A31" s="9" t="s">
        <v>34</v>
      </c>
      <c r="B31" s="9">
        <v>1</v>
      </c>
      <c r="C31" s="10">
        <v>1426</v>
      </c>
      <c r="D31" s="12">
        <v>541</v>
      </c>
      <c r="E31" s="13">
        <v>361798</v>
      </c>
      <c r="F31" s="10">
        <f t="shared" si="0"/>
        <v>363224</v>
      </c>
    </row>
    <row r="32" spans="1:6" s="1" customFormat="1" ht="18" customHeight="1">
      <c r="A32" s="9" t="s">
        <v>35</v>
      </c>
      <c r="B32" s="9"/>
      <c r="C32" s="10"/>
      <c r="D32" s="12">
        <v>312</v>
      </c>
      <c r="E32" s="13">
        <v>220741</v>
      </c>
      <c r="F32" s="10">
        <f t="shared" si="0"/>
        <v>220741</v>
      </c>
    </row>
    <row r="33" spans="1:6" s="1" customFormat="1" ht="18" customHeight="1">
      <c r="A33" s="9" t="s">
        <v>36</v>
      </c>
      <c r="B33" s="9"/>
      <c r="C33" s="10"/>
      <c r="D33" s="12">
        <v>2</v>
      </c>
      <c r="E33" s="13">
        <v>1100</v>
      </c>
      <c r="F33" s="10">
        <f t="shared" si="0"/>
        <v>1100</v>
      </c>
    </row>
    <row r="34" spans="1:6" s="1" customFormat="1" ht="18" customHeight="1">
      <c r="A34" s="9" t="s">
        <v>37</v>
      </c>
      <c r="B34" s="9">
        <v>6</v>
      </c>
      <c r="C34" s="10">
        <v>7260</v>
      </c>
      <c r="D34" s="9"/>
      <c r="E34" s="11"/>
      <c r="F34" s="10">
        <f t="shared" si="0"/>
        <v>7260</v>
      </c>
    </row>
    <row r="35" spans="1:6" s="1" customFormat="1" ht="18" customHeight="1">
      <c r="A35" s="9" t="s">
        <v>38</v>
      </c>
      <c r="B35" s="9">
        <v>25</v>
      </c>
      <c r="C35" s="10">
        <v>13880</v>
      </c>
      <c r="D35" s="9">
        <v>36</v>
      </c>
      <c r="E35" s="11">
        <v>59220</v>
      </c>
      <c r="F35" s="10">
        <f t="shared" si="0"/>
        <v>73100</v>
      </c>
    </row>
    <row r="36" spans="1:6" s="1" customFormat="1" ht="18" customHeight="1">
      <c r="A36" s="9" t="s">
        <v>39</v>
      </c>
      <c r="B36" s="9">
        <v>7</v>
      </c>
      <c r="C36" s="10">
        <v>4200</v>
      </c>
      <c r="D36" s="9"/>
      <c r="E36" s="11"/>
      <c r="F36" s="10">
        <f t="shared" si="0"/>
        <v>4200</v>
      </c>
    </row>
    <row r="37" spans="1:6" s="1" customFormat="1" ht="18" customHeight="1">
      <c r="A37" s="9" t="s">
        <v>40</v>
      </c>
      <c r="B37" s="9">
        <v>1</v>
      </c>
      <c r="C37" s="10">
        <v>1390</v>
      </c>
      <c r="D37" s="9"/>
      <c r="E37" s="11"/>
      <c r="F37" s="10">
        <f t="shared" si="0"/>
        <v>1390</v>
      </c>
    </row>
    <row r="38" spans="1:6" s="1" customFormat="1" ht="18" customHeight="1">
      <c r="A38" s="9" t="s">
        <v>41</v>
      </c>
      <c r="B38" s="9">
        <f>SUM(B8:B37)</f>
        <v>52</v>
      </c>
      <c r="C38" s="10">
        <f>SUM(C8:C37)</f>
        <v>43486</v>
      </c>
      <c r="D38" s="9">
        <f>SUM(D7:D36)</f>
        <v>10083</v>
      </c>
      <c r="E38" s="11">
        <f>SUM(E7:E36)</f>
        <v>6829239</v>
      </c>
      <c r="F38" s="10">
        <f>SUM(F7:F37)</f>
        <v>6872725</v>
      </c>
    </row>
  </sheetData>
  <sheetProtection/>
  <mergeCells count="5">
    <mergeCell ref="A3:F3"/>
    <mergeCell ref="B5:C5"/>
    <mergeCell ref="D5:E5"/>
    <mergeCell ref="A5:A6"/>
    <mergeCell ref="F5:F6"/>
  </mergeCells>
  <printOptions/>
  <pageMargins left="1.220472440944882" right="0.7480314960629921" top="0.7480314960629921" bottom="0.8600000000000001" header="0.6692913385826772" footer="0.71"/>
  <pageSetup horizontalDpi="600" verticalDpi="600" orientation="portrait" paperSize="9"/>
  <headerFooter alignWithMargins="0">
    <oddFooter>&amp;L     &amp;14- 8 -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2019-09-10T00:41:55Z</cp:lastPrinted>
  <dcterms:created xsi:type="dcterms:W3CDTF">2008-06-25T01:26:22Z</dcterms:created>
  <dcterms:modified xsi:type="dcterms:W3CDTF">2019-09-11T09:44:27Z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2052-11.1.0.9058</vt:lpwstr>
  </property>
</Properties>
</file>