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8865" activeTab="0"/>
  </bookViews>
  <sheets>
    <sheet name="秋季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<sst xmlns="http://schemas.openxmlformats.org/spreadsheetml/2006/main" count="16" uniqueCount="16">
  <si>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</si>
  <si>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金额单位：元</t>
  </si>
  <si>
    <t>学校名称</t>
  </si>
  <si>
    <t>助学金人数（人）</t>
  </si>
  <si>
    <t>补助金额</t>
  </si>
  <si>
    <t>备  注</t>
  </si>
  <si>
    <t>小计</t>
  </si>
  <si>
    <t>省级资金</t>
  </si>
  <si>
    <t>合   计</t>
  </si>
  <si>
    <t>南安职校</t>
  </si>
  <si>
    <t>红星职校</t>
  </si>
  <si>
    <t>工业学校</t>
  </si>
  <si>
    <t>泉州梅山工程学校</t>
  </si>
  <si>
    <t>南安财经学校</t>
  </si>
  <si>
    <t>2019年秋季学期中等职业学校国家助学金安排表</t>
  </si>
  <si>
    <t>市级资金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</si>
</sst>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20"/>
      <name val="方正小标宋_GBK"/>
      <family val="4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1.50390625" style="0" customWidth="1"/>
    <col min="2" max="2" width="13.375" style="0" customWidth="1"/>
    <col min="3" max="3" width="15.25390625" style="0" customWidth="1"/>
    <col min="4" max="4" width="12.50390625" style="0" customWidth="1"/>
    <col min="5" max="5" width="13.875" style="0" customWidth="1"/>
    <col min="6" max="6" width="35.25390625" style="0" customWidth="1"/>
  </cols>
  <sheetData>
    <row r="1" ht="50.25" customHeight="1">
      <c r="A1" s="1" t="s">
        <v>0</v>
      </c>
    </row>
    <row r="2" spans="1:6" ht="31.5" customHeight="1">
      <c r="A2" s="15" t="s">
        <v>14</v>
      </c>
      <c r="B2" s="15"/>
      <c r="C2" s="15"/>
      <c r="D2" s="15"/>
      <c r="E2" s="15"/>
      <c r="F2" s="15"/>
    </row>
    <row r="3" ht="30.75" customHeight="1" thickBot="1">
      <c r="F3" s="14" t="s">
        <v>1</v>
      </c>
    </row>
    <row r="4" spans="1:6" s="2" customFormat="1" ht="30" customHeight="1">
      <c r="A4" s="16" t="s">
        <v>2</v>
      </c>
      <c r="B4" s="18" t="s">
        <v>3</v>
      </c>
      <c r="C4" s="18" t="s">
        <v>4</v>
      </c>
      <c r="D4" s="18"/>
      <c r="E4" s="18"/>
      <c r="F4" s="20" t="s">
        <v>5</v>
      </c>
    </row>
    <row r="5" spans="1:6" s="2" customFormat="1" ht="30" customHeight="1">
      <c r="A5" s="17"/>
      <c r="B5" s="19"/>
      <c r="C5" s="3" t="s">
        <v>6</v>
      </c>
      <c r="D5" s="3" t="s">
        <v>7</v>
      </c>
      <c r="E5" s="3" t="s">
        <v>15</v>
      </c>
      <c r="F5" s="21"/>
    </row>
    <row r="6" spans="1:6" ht="31.5" customHeight="1">
      <c r="A6" s="4" t="s">
        <v>8</v>
      </c>
      <c r="B6" s="5">
        <f>SUM(B7:B11)</f>
        <v>498</v>
      </c>
      <c r="C6" s="6">
        <f>SUM(C7:C11)</f>
        <v>498000</v>
      </c>
      <c r="D6" s="6">
        <f>SUM(D7:D11)</f>
        <v>298800</v>
      </c>
      <c r="E6" s="6">
        <f>SUM(E7:E11)</f>
        <v>199200</v>
      </c>
      <c r="F6" s="7"/>
    </row>
    <row r="7" spans="1:6" ht="34.5" customHeight="1">
      <c r="A7" s="8" t="s">
        <v>9</v>
      </c>
      <c r="B7" s="5">
        <v>158</v>
      </c>
      <c r="C7" s="6">
        <f>SUM(D7:E7)</f>
        <v>158000</v>
      </c>
      <c r="D7" s="6">
        <f>B7*200*5*60%</f>
        <v>94800</v>
      </c>
      <c r="E7" s="6">
        <f>B7*200*5*40%</f>
        <v>63200</v>
      </c>
      <c r="F7" s="7"/>
    </row>
    <row r="8" spans="1:6" ht="34.5" customHeight="1">
      <c r="A8" s="8" t="s">
        <v>10</v>
      </c>
      <c r="B8" s="5">
        <v>106</v>
      </c>
      <c r="C8" s="6">
        <f>SUM(D8:E8)</f>
        <v>106000</v>
      </c>
      <c r="D8" s="6">
        <f>B8*200*5*60%</f>
        <v>63600</v>
      </c>
      <c r="E8" s="6">
        <f>B8*200*5*40%</f>
        <v>42400</v>
      </c>
      <c r="F8" s="7"/>
    </row>
    <row r="9" spans="1:6" ht="36" customHeight="1">
      <c r="A9" s="8" t="s">
        <v>11</v>
      </c>
      <c r="B9" s="5">
        <v>106</v>
      </c>
      <c r="C9" s="6">
        <f>SUM(D9:E9)</f>
        <v>106000</v>
      </c>
      <c r="D9" s="6">
        <f>B9*200*5*60%</f>
        <v>63600</v>
      </c>
      <c r="E9" s="6">
        <f>B9*200*5*40%</f>
        <v>42400</v>
      </c>
      <c r="F9" s="9"/>
    </row>
    <row r="10" spans="1:6" ht="34.5" customHeight="1">
      <c r="A10" s="8" t="s">
        <v>12</v>
      </c>
      <c r="B10" s="5">
        <v>127</v>
      </c>
      <c r="C10" s="6">
        <f>SUM(D10:E10)</f>
        <v>127000</v>
      </c>
      <c r="D10" s="6">
        <f>B10*200*5*60%</f>
        <v>76200</v>
      </c>
      <c r="E10" s="6">
        <f>B10*200*5*40%</f>
        <v>50800</v>
      </c>
      <c r="F10" s="7"/>
    </row>
    <row r="11" spans="1:6" ht="34.5" customHeight="1" thickBot="1">
      <c r="A11" s="10" t="s">
        <v>13</v>
      </c>
      <c r="B11" s="11">
        <v>1</v>
      </c>
      <c r="C11" s="12">
        <f>SUM(D11:E11)</f>
        <v>1000</v>
      </c>
      <c r="D11" s="12">
        <f>B11*200*5*60%</f>
        <v>600</v>
      </c>
      <c r="E11" s="12">
        <f>B11*200*5*40%</f>
        <v>400</v>
      </c>
      <c r="F11" s="13"/>
    </row>
  </sheetData>
  <mergeCells count="5">
    <mergeCell ref="A2:F2"/>
    <mergeCell ref="A4:A5"/>
    <mergeCell ref="B4:B5"/>
    <mergeCell ref="C4:E4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卢培杰</cp:lastModifiedBy>
  <cp:lastPrinted>2019-12-11T03:25:10Z</cp:lastPrinted>
  <dcterms:created xsi:type="dcterms:W3CDTF">2019-05-06T13:38:36Z</dcterms:created>
  <dcterms:modified xsi:type="dcterms:W3CDTF">2019-12-13T08:14:26Z</dcterms:modified>
  <cp:category/>
  <cp:version/>
  <cp:contentType/>
  <cp:contentStatus/>
</cp:coreProperties>
</file>