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10350"/>
  </bookViews>
  <sheets>
    <sheet name="附表" sheetId="1" r:id="rId1"/>
  </sheets>
  <definedNames>
    <definedName name="_xlnm._FilterDatabase" localSheetId="0" hidden="1">附表!$B$6:$Q$151</definedName>
    <definedName name="_xlnm.Print_Area" localSheetId="0">附表!$A$1:$Q$17</definedName>
    <definedName name="_xlnm.Print_Titles" localSheetId="0">附表!$5:6</definedName>
  </definedNames>
  <calcPr calcId="124519"/>
</workbook>
</file>

<file path=xl/calcChain.xml><?xml version="1.0" encoding="utf-8"?>
<calcChain xmlns="http://schemas.openxmlformats.org/spreadsheetml/2006/main">
  <c r="I17" i="1"/>
  <c r="J17"/>
  <c r="K17"/>
  <c r="L17"/>
  <c r="M17"/>
  <c r="N17"/>
  <c r="O17"/>
  <c r="P17"/>
  <c r="H17"/>
  <c r="Q17"/>
</calcChain>
</file>

<file path=xl/sharedStrings.xml><?xml version="1.0" encoding="utf-8"?>
<sst xmlns="http://schemas.openxmlformats.org/spreadsheetml/2006/main" count="50" uniqueCount="49">
  <si>
    <t>附件</t>
  </si>
  <si>
    <t>单位：元</t>
  </si>
  <si>
    <t>序号</t>
  </si>
  <si>
    <t>项目所在地</t>
  </si>
  <si>
    <t>项目所在村农业人口数</t>
  </si>
  <si>
    <t>项目名称</t>
  </si>
  <si>
    <t>项目工程预算总额</t>
  </si>
  <si>
    <t>本次下达财政奖补资金</t>
  </si>
  <si>
    <t>整合资金</t>
  </si>
  <si>
    <t>村集体投入资金</t>
  </si>
  <si>
    <t>社会捐赠资金</t>
  </si>
  <si>
    <t>部门配套资金</t>
  </si>
  <si>
    <t>备注</t>
  </si>
  <si>
    <t>乡镇</t>
  </si>
  <si>
    <t>村名</t>
  </si>
  <si>
    <t>总数</t>
  </si>
  <si>
    <t>其中劳动力数</t>
  </si>
  <si>
    <t>合计</t>
  </si>
  <si>
    <t>金淘</t>
    <phoneticPr fontId="5" type="noConversion"/>
  </si>
  <si>
    <t>洪梅</t>
    <phoneticPr fontId="5" type="noConversion"/>
  </si>
  <si>
    <t>梅山</t>
    <phoneticPr fontId="5" type="noConversion"/>
  </si>
  <si>
    <t>芸塘</t>
    <phoneticPr fontId="5" type="noConversion"/>
  </si>
  <si>
    <t>林坂</t>
    <phoneticPr fontId="5" type="noConversion"/>
  </si>
  <si>
    <t xml:space="preserve"> 2023年泉州级村级公益事业建设一事一议财政奖补分配表</t>
    <phoneticPr fontId="5" type="noConversion"/>
  </si>
  <si>
    <t>芸塘村洋湾桥口袋公园建设工程 建设护坡长30米，宽1.5米，高4米，绿化面积400平方米，建设纳凉亭一座。</t>
    <phoneticPr fontId="5" type="noConversion"/>
  </si>
  <si>
    <t>南丰</t>
    <phoneticPr fontId="5" type="noConversion"/>
  </si>
  <si>
    <t>码头</t>
    <phoneticPr fontId="5" type="noConversion"/>
  </si>
  <si>
    <t>金中</t>
    <phoneticPr fontId="5" type="noConversion"/>
  </si>
  <si>
    <t>罗东</t>
    <phoneticPr fontId="5" type="noConversion"/>
  </si>
  <si>
    <t>潭溪</t>
    <phoneticPr fontId="5" type="noConversion"/>
  </si>
  <si>
    <t>乐峰</t>
    <phoneticPr fontId="5" type="noConversion"/>
  </si>
  <si>
    <t>湖内</t>
    <phoneticPr fontId="5" type="noConversion"/>
  </si>
  <si>
    <t>湖内村加洋环村路水泥路面硬化工程。</t>
    <phoneticPr fontId="5" type="noConversion"/>
  </si>
  <si>
    <t>安息堂路面拓宽工程（4.5米*320米*20厘米，修砌部分挡墙。</t>
    <phoneticPr fontId="5" type="noConversion"/>
  </si>
  <si>
    <t>下洋坝至上田洋水渠双面石方护坡工程，长度200米。</t>
    <phoneticPr fontId="5" type="noConversion"/>
  </si>
  <si>
    <t>省道215至祖厝路面道路硬化工程(长260米，宽5米，厚度0.18米）。</t>
    <phoneticPr fontId="5" type="noConversion"/>
  </si>
  <si>
    <t>南丰村光伏工程160平方。</t>
    <phoneticPr fontId="5" type="noConversion"/>
  </si>
  <si>
    <t>翔云</t>
    <phoneticPr fontId="5" type="noConversion"/>
  </si>
  <si>
    <t>椒岭</t>
    <phoneticPr fontId="5" type="noConversion"/>
  </si>
  <si>
    <t>椒岭村科坂祖厝至林口后道路拓宽改造300米。</t>
    <phoneticPr fontId="5" type="noConversion"/>
  </si>
  <si>
    <t>东田</t>
    <phoneticPr fontId="5" type="noConversion"/>
  </si>
  <si>
    <t>南坑</t>
    <phoneticPr fontId="5" type="noConversion"/>
  </si>
  <si>
    <t>南同公路南坑路口至南坑辗米站路灯建设70盏。</t>
    <phoneticPr fontId="5" type="noConversion"/>
  </si>
  <si>
    <t>三梅</t>
    <phoneticPr fontId="5" type="noConversion"/>
  </si>
  <si>
    <t>三梅村太阳能路灯亮化工程（50盏）。</t>
    <phoneticPr fontId="5" type="noConversion"/>
  </si>
  <si>
    <t>水头</t>
    <phoneticPr fontId="5" type="noConversion"/>
  </si>
  <si>
    <t>江崎</t>
    <phoneticPr fontId="5" type="noConversion"/>
  </si>
  <si>
    <t>江崎村碾米厂公园（总用地面积约4225平方米，主要对碾米厂旧址进行修缮，建设文化墙，水电安装、绿化景观、场地铺砖等）</t>
    <phoneticPr fontId="5" type="noConversion"/>
  </si>
  <si>
    <t>梅山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</si>
</sst>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>
      <alignment vertical="center"/>
    </xf>
    <xf numFmtId="0" fontId="4" fillId="2" borderId="0" xfId="1" applyNumberFormat="1" applyFont="1" applyFill="1" applyAlignment="1"/>
    <xf numFmtId="0" fontId="0" fillId="2" borderId="0" xfId="1" applyNumberFormat="1" applyFont="1" applyFill="1" applyAlignment="1"/>
    <xf numFmtId="0" fontId="0" fillId="2" borderId="0" xfId="1" applyNumberFormat="1" applyFont="1" applyFill="1" applyAlignment="1">
      <alignment horizontal="center"/>
    </xf>
    <xf numFmtId="0" fontId="0" fillId="2" borderId="0" xfId="1" applyNumberFormat="1" applyFont="1" applyFill="1" applyAlignment="1">
      <alignment horizontal="left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right"/>
    </xf>
    <xf numFmtId="0" fontId="0" fillId="2" borderId="4" xfId="1" applyNumberFormat="1" applyFont="1" applyFill="1" applyBorder="1" applyAlignment="1">
      <alignment horizontal="right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2"/>
    <cellStyle name="常规_Sheet1" xfId="1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1"/>
  <sheetViews>
    <sheetView tabSelected="1" workbookViewId="0">
      <pane ySplit="6" topLeftCell="A13" activePane="bottomLeft" state="frozen"/>
      <selection pane="bottomLeft" activeCell="Q16" sqref="Q16"/>
    </sheetView>
  </sheetViews>
  <sheetFormatPr defaultColWidth="9" defaultRowHeight="14.25"/>
  <cols>
    <col min="1" max="1" width="4.5" style="8" customWidth="1"/>
    <col min="2" max="2" width="5.5" style="8" hidden="1" customWidth="1"/>
    <col min="3" max="3" width="5.875" style="8" customWidth="1"/>
    <col min="4" max="4" width="7.5" style="8" customWidth="1"/>
    <col min="5" max="5" width="7.5" style="8" hidden="1" customWidth="1"/>
    <col min="6" max="6" width="7" style="8" hidden="1" customWidth="1"/>
    <col min="7" max="7" width="29.875" style="9" customWidth="1"/>
    <col min="8" max="8" width="11.25" style="8" customWidth="1"/>
    <col min="9" max="9" width="10.5" style="8" hidden="1" customWidth="1"/>
    <col min="10" max="10" width="6.5" style="8" hidden="1" customWidth="1"/>
    <col min="11" max="11" width="10" style="8" customWidth="1"/>
    <col min="12" max="12" width="10.25" style="8" hidden="1" customWidth="1"/>
    <col min="13" max="13" width="6.75" style="8" hidden="1" customWidth="1"/>
    <col min="14" max="14" width="10.25" style="8" customWidth="1"/>
    <col min="15" max="15" width="8.125" style="8" customWidth="1"/>
    <col min="16" max="16" width="10.5" style="8" hidden="1" customWidth="1"/>
    <col min="17" max="17" width="6.125" style="8" customWidth="1"/>
    <col min="18" max="16384" width="9" style="8"/>
  </cols>
  <sheetData>
    <row r="1" spans="1:18" ht="20.25">
      <c r="A1" s="10" t="s">
        <v>0</v>
      </c>
    </row>
    <row r="3" spans="1:18" ht="25.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8">
      <c r="B4" s="12"/>
      <c r="C4" s="13"/>
      <c r="D4" s="13"/>
      <c r="E4" s="13"/>
      <c r="F4" s="13"/>
      <c r="G4" s="14"/>
      <c r="H4" s="13"/>
      <c r="I4" s="13"/>
      <c r="J4" s="13"/>
      <c r="K4" s="13"/>
      <c r="L4" s="13"/>
      <c r="M4" s="42" t="s">
        <v>1</v>
      </c>
      <c r="N4" s="43"/>
      <c r="O4" s="43"/>
      <c r="P4" s="43"/>
    </row>
    <row r="5" spans="1:18">
      <c r="A5" s="44" t="s">
        <v>2</v>
      </c>
      <c r="B5" s="44" t="s">
        <v>2</v>
      </c>
      <c r="C5" s="44" t="s">
        <v>3</v>
      </c>
      <c r="D5" s="44"/>
      <c r="E5" s="44" t="s">
        <v>4</v>
      </c>
      <c r="F5" s="45"/>
      <c r="G5" s="47" t="s">
        <v>5</v>
      </c>
      <c r="H5" s="44" t="s">
        <v>6</v>
      </c>
      <c r="I5" s="36" t="s">
        <v>7</v>
      </c>
      <c r="J5" s="37"/>
      <c r="K5" s="37"/>
      <c r="L5" s="38"/>
      <c r="M5" s="44" t="s">
        <v>8</v>
      </c>
      <c r="N5" s="44" t="s">
        <v>9</v>
      </c>
      <c r="O5" s="44" t="s">
        <v>10</v>
      </c>
      <c r="P5" s="44" t="s">
        <v>11</v>
      </c>
      <c r="Q5" s="35" t="s">
        <v>12</v>
      </c>
    </row>
    <row r="6" spans="1:18" ht="22.5">
      <c r="A6" s="44"/>
      <c r="B6" s="44"/>
      <c r="C6" s="15" t="s">
        <v>13</v>
      </c>
      <c r="D6" s="15" t="s">
        <v>14</v>
      </c>
      <c r="E6" s="15" t="s">
        <v>15</v>
      </c>
      <c r="F6" s="15" t="s">
        <v>16</v>
      </c>
      <c r="G6" s="48"/>
      <c r="H6" s="45"/>
      <c r="I6" s="39"/>
      <c r="J6" s="40"/>
      <c r="K6" s="40"/>
      <c r="L6" s="41"/>
      <c r="M6" s="45"/>
      <c r="N6" s="45"/>
      <c r="O6" s="45"/>
      <c r="P6" s="45"/>
      <c r="Q6" s="35"/>
    </row>
    <row r="7" spans="1:18" s="2" customFormat="1" ht="65.25" customHeight="1">
      <c r="A7" s="16">
        <v>1</v>
      </c>
      <c r="B7" s="15"/>
      <c r="C7" s="29" t="s">
        <v>40</v>
      </c>
      <c r="D7" s="29" t="s">
        <v>41</v>
      </c>
      <c r="E7" s="29"/>
      <c r="F7" s="29"/>
      <c r="G7" s="30" t="s">
        <v>42</v>
      </c>
      <c r="H7" s="29">
        <v>140000</v>
      </c>
      <c r="I7" s="21"/>
      <c r="J7" s="17"/>
      <c r="K7" s="20">
        <v>120000</v>
      </c>
      <c r="L7" s="17"/>
      <c r="M7" s="17"/>
      <c r="N7" s="29">
        <v>20000</v>
      </c>
      <c r="O7" s="29"/>
      <c r="P7" s="22"/>
      <c r="Q7" s="22"/>
      <c r="R7" s="1"/>
    </row>
    <row r="8" spans="1:18" s="2" customFormat="1" ht="53.25" customHeight="1">
      <c r="A8" s="16">
        <v>2</v>
      </c>
      <c r="B8" s="15"/>
      <c r="C8" s="34" t="s">
        <v>37</v>
      </c>
      <c r="D8" s="29" t="s">
        <v>38</v>
      </c>
      <c r="E8" s="29"/>
      <c r="F8" s="29"/>
      <c r="G8" s="30" t="s">
        <v>39</v>
      </c>
      <c r="H8" s="31">
        <v>300000</v>
      </c>
      <c r="I8" s="21"/>
      <c r="J8" s="17"/>
      <c r="K8" s="20">
        <v>130000</v>
      </c>
      <c r="L8" s="17"/>
      <c r="M8" s="17"/>
      <c r="N8" s="29">
        <v>50000</v>
      </c>
      <c r="O8" s="29">
        <v>120000</v>
      </c>
      <c r="P8" s="22"/>
      <c r="Q8" s="22"/>
      <c r="R8" s="1"/>
    </row>
    <row r="9" spans="1:18" s="1" customFormat="1" ht="49.5" customHeight="1">
      <c r="A9" s="16">
        <v>3</v>
      </c>
      <c r="B9" s="15">
        <v>3</v>
      </c>
      <c r="C9" s="29" t="s">
        <v>18</v>
      </c>
      <c r="D9" s="28" t="s">
        <v>25</v>
      </c>
      <c r="E9" s="28"/>
      <c r="F9" s="28"/>
      <c r="G9" s="30" t="s">
        <v>36</v>
      </c>
      <c r="H9" s="18">
        <v>160000</v>
      </c>
      <c r="I9" s="20">
        <v>160000</v>
      </c>
      <c r="J9" s="17"/>
      <c r="K9" s="20">
        <v>130000</v>
      </c>
      <c r="L9" s="17"/>
      <c r="M9" s="18"/>
      <c r="N9" s="18">
        <v>30000</v>
      </c>
      <c r="O9" s="18"/>
      <c r="P9" s="18"/>
      <c r="Q9" s="22"/>
    </row>
    <row r="10" spans="1:18" s="2" customFormat="1" ht="45.75" customHeight="1">
      <c r="A10" s="16">
        <v>4</v>
      </c>
      <c r="B10" s="15">
        <v>4</v>
      </c>
      <c r="C10" s="29" t="s">
        <v>26</v>
      </c>
      <c r="D10" s="28" t="s">
        <v>27</v>
      </c>
      <c r="E10" s="28"/>
      <c r="F10" s="28"/>
      <c r="G10" s="30" t="s">
        <v>34</v>
      </c>
      <c r="H10" s="31">
        <v>158000</v>
      </c>
      <c r="I10" s="20">
        <v>160000</v>
      </c>
      <c r="J10" s="17"/>
      <c r="K10" s="20">
        <v>130000</v>
      </c>
      <c r="L10" s="17"/>
      <c r="M10" s="18"/>
      <c r="N10" s="28">
        <v>28000</v>
      </c>
      <c r="O10" s="33"/>
      <c r="P10" s="18"/>
      <c r="Q10" s="22"/>
      <c r="R10" s="1"/>
    </row>
    <row r="11" spans="1:18" s="2" customFormat="1" ht="53.25" customHeight="1">
      <c r="A11" s="16">
        <v>5</v>
      </c>
      <c r="B11" s="15">
        <v>5</v>
      </c>
      <c r="C11" s="29" t="s">
        <v>28</v>
      </c>
      <c r="D11" s="28" t="s">
        <v>29</v>
      </c>
      <c r="E11" s="28"/>
      <c r="F11" s="28"/>
      <c r="G11" s="30" t="s">
        <v>33</v>
      </c>
      <c r="H11" s="27">
        <v>320000</v>
      </c>
      <c r="I11" s="20">
        <v>160000</v>
      </c>
      <c r="J11" s="17"/>
      <c r="K11" s="20">
        <v>130000</v>
      </c>
      <c r="L11" s="17"/>
      <c r="M11" s="18"/>
      <c r="N11" s="28">
        <v>190000</v>
      </c>
      <c r="O11" s="33"/>
      <c r="P11" s="18"/>
      <c r="Q11" s="22"/>
      <c r="R11" s="1"/>
    </row>
    <row r="12" spans="1:18" s="2" customFormat="1" ht="59.25" customHeight="1">
      <c r="A12" s="16">
        <v>6</v>
      </c>
      <c r="B12" s="15">
        <v>1</v>
      </c>
      <c r="C12" s="29" t="s">
        <v>30</v>
      </c>
      <c r="D12" s="29" t="s">
        <v>31</v>
      </c>
      <c r="E12" s="29"/>
      <c r="F12" s="29"/>
      <c r="G12" s="30" t="s">
        <v>32</v>
      </c>
      <c r="H12" s="29">
        <v>155850</v>
      </c>
      <c r="I12" s="21">
        <v>150000</v>
      </c>
      <c r="J12" s="17"/>
      <c r="K12" s="20">
        <v>130000</v>
      </c>
      <c r="L12" s="17"/>
      <c r="M12" s="17"/>
      <c r="N12" s="29">
        <v>25850</v>
      </c>
      <c r="O12" s="29"/>
      <c r="P12" s="17"/>
      <c r="Q12" s="22"/>
      <c r="R12" s="1"/>
    </row>
    <row r="13" spans="1:18" s="1" customFormat="1" ht="63.75" customHeight="1">
      <c r="A13" s="16">
        <v>7</v>
      </c>
      <c r="B13" s="15">
        <v>1</v>
      </c>
      <c r="C13" s="27" t="s">
        <v>20</v>
      </c>
      <c r="D13" s="27" t="s">
        <v>21</v>
      </c>
      <c r="E13" s="28"/>
      <c r="F13" s="28"/>
      <c r="G13" s="30" t="s">
        <v>24</v>
      </c>
      <c r="H13" s="23">
        <v>250000</v>
      </c>
      <c r="I13" s="23">
        <v>140000</v>
      </c>
      <c r="J13" s="24">
        <v>20000</v>
      </c>
      <c r="K13" s="20">
        <v>130000</v>
      </c>
      <c r="L13" s="17"/>
      <c r="M13" s="18"/>
      <c r="N13" s="24">
        <v>120000</v>
      </c>
      <c r="O13" s="18"/>
      <c r="P13" s="18"/>
      <c r="Q13" s="22"/>
    </row>
    <row r="14" spans="1:18" s="1" customFormat="1" ht="48.75" customHeight="1">
      <c r="A14" s="16">
        <v>8</v>
      </c>
      <c r="B14" s="15">
        <v>2</v>
      </c>
      <c r="C14" s="27" t="s">
        <v>48</v>
      </c>
      <c r="D14" s="27" t="s">
        <v>22</v>
      </c>
      <c r="E14" s="28"/>
      <c r="F14" s="28"/>
      <c r="G14" s="30" t="s">
        <v>35</v>
      </c>
      <c r="H14" s="23">
        <v>163000</v>
      </c>
      <c r="I14" s="25">
        <v>140000</v>
      </c>
      <c r="J14" s="26">
        <v>20380</v>
      </c>
      <c r="K14" s="20">
        <v>130000</v>
      </c>
      <c r="L14" s="17"/>
      <c r="M14" s="18"/>
      <c r="N14" s="26">
        <v>33000</v>
      </c>
      <c r="O14" s="18"/>
      <c r="P14" s="18"/>
      <c r="Q14" s="22"/>
    </row>
    <row r="15" spans="1:18" s="2" customFormat="1" ht="68.25" customHeight="1">
      <c r="A15" s="16">
        <v>9</v>
      </c>
      <c r="B15" s="15">
        <v>3</v>
      </c>
      <c r="C15" s="29" t="s">
        <v>19</v>
      </c>
      <c r="D15" s="29" t="s">
        <v>43</v>
      </c>
      <c r="E15" s="29"/>
      <c r="F15" s="29"/>
      <c r="G15" s="30" t="s">
        <v>44</v>
      </c>
      <c r="H15" s="29">
        <v>125000</v>
      </c>
      <c r="I15" s="21">
        <v>150000</v>
      </c>
      <c r="J15" s="17"/>
      <c r="K15" s="20">
        <v>120000</v>
      </c>
      <c r="L15" s="17"/>
      <c r="M15" s="17"/>
      <c r="N15" s="29">
        <v>5000</v>
      </c>
      <c r="O15" s="29"/>
      <c r="P15" s="17"/>
      <c r="Q15" s="22"/>
      <c r="R15" s="1"/>
    </row>
    <row r="16" spans="1:18" s="2" customFormat="1" ht="69" customHeight="1">
      <c r="A16" s="16">
        <v>10</v>
      </c>
      <c r="B16" s="15">
        <v>4</v>
      </c>
      <c r="C16" s="29" t="s">
        <v>45</v>
      </c>
      <c r="D16" s="29" t="s">
        <v>46</v>
      </c>
      <c r="E16" s="29"/>
      <c r="F16" s="29"/>
      <c r="G16" s="30" t="s">
        <v>47</v>
      </c>
      <c r="H16" s="29">
        <v>1150000</v>
      </c>
      <c r="I16" s="21">
        <v>150000</v>
      </c>
      <c r="J16" s="17"/>
      <c r="K16" s="21">
        <v>150000</v>
      </c>
      <c r="L16" s="17"/>
      <c r="M16" s="17"/>
      <c r="N16" s="29">
        <v>1000000</v>
      </c>
      <c r="O16" s="29"/>
      <c r="P16" s="17"/>
      <c r="Q16" s="22"/>
      <c r="R16" s="1"/>
    </row>
    <row r="17" spans="1:17" s="3" customFormat="1" ht="36" customHeight="1">
      <c r="A17" s="46" t="s">
        <v>17</v>
      </c>
      <c r="B17" s="46"/>
      <c r="C17" s="46"/>
      <c r="D17" s="46"/>
      <c r="E17" s="46"/>
      <c r="F17" s="46"/>
      <c r="G17" s="46"/>
      <c r="H17" s="32">
        <f>SUM(H7:H16)</f>
        <v>2921850</v>
      </c>
      <c r="I17" s="32">
        <f t="shared" ref="I17:P17" si="0">SUM(I7:I16)</f>
        <v>1210000</v>
      </c>
      <c r="J17" s="32">
        <f t="shared" si="0"/>
        <v>40380</v>
      </c>
      <c r="K17" s="32">
        <f t="shared" si="0"/>
        <v>1300000</v>
      </c>
      <c r="L17" s="32">
        <f t="shared" si="0"/>
        <v>0</v>
      </c>
      <c r="M17" s="32">
        <f t="shared" si="0"/>
        <v>0</v>
      </c>
      <c r="N17" s="32">
        <f t="shared" si="0"/>
        <v>1501850</v>
      </c>
      <c r="O17" s="32">
        <f t="shared" si="0"/>
        <v>120000</v>
      </c>
      <c r="P17" s="32">
        <f t="shared" si="0"/>
        <v>0</v>
      </c>
      <c r="Q17" s="19">
        <f t="shared" ref="J17:Q17" si="1">SUM(Q13:Q16)</f>
        <v>0</v>
      </c>
    </row>
    <row r="18" spans="1:17" s="1" customFormat="1"/>
    <row r="19" spans="1:17" s="1" customFormat="1"/>
    <row r="20" spans="1:17" s="1" customFormat="1"/>
    <row r="21" spans="1:17" s="1" customFormat="1"/>
    <row r="22" spans="1:17" s="4" customFormat="1" ht="12"/>
    <row r="23" spans="1:17" s="4" customFormat="1" ht="12"/>
    <row r="24" spans="1:17" s="4" customFormat="1" ht="12"/>
    <row r="25" spans="1:17" s="1" customFormat="1"/>
    <row r="26" spans="1:17" s="1" customFormat="1"/>
    <row r="27" spans="1:17" s="1" customFormat="1"/>
    <row r="28" spans="1:17" s="1" customFormat="1"/>
    <row r="29" spans="1:17">
      <c r="G29" s="8"/>
    </row>
    <row r="30" spans="1:17">
      <c r="G30" s="8"/>
    </row>
    <row r="31" spans="1:17">
      <c r="G31" s="8"/>
    </row>
    <row r="32" spans="1:17">
      <c r="G32" s="8"/>
    </row>
    <row r="33" spans="7:7">
      <c r="G33" s="8"/>
    </row>
    <row r="34" spans="7:7">
      <c r="G34" s="8"/>
    </row>
    <row r="35" spans="7:7">
      <c r="G35" s="8"/>
    </row>
    <row r="36" spans="7:7">
      <c r="G36" s="8"/>
    </row>
    <row r="37" spans="7:7" s="1" customFormat="1"/>
    <row r="38" spans="7:7" s="1" customFormat="1"/>
    <row r="39" spans="7:7" s="1" customFormat="1"/>
    <row r="40" spans="7:7" s="1" customFormat="1"/>
    <row r="41" spans="7:7" s="5" customFormat="1"/>
    <row r="42" spans="7:7" s="6" customFormat="1"/>
    <row r="43" spans="7:7" s="6" customFormat="1"/>
    <row r="44" spans="7:7" s="6" customFormat="1"/>
    <row r="45" spans="7:7" s="6" customFormat="1"/>
    <row r="46" spans="7:7">
      <c r="G46" s="8"/>
    </row>
    <row r="47" spans="7:7">
      <c r="G47" s="8"/>
    </row>
    <row r="48" spans="7:7">
      <c r="G48" s="8"/>
    </row>
    <row r="49" spans="7:7">
      <c r="G49" s="8"/>
    </row>
    <row r="50" spans="7:7">
      <c r="G50" s="8"/>
    </row>
    <row r="51" spans="7:7">
      <c r="G51" s="8"/>
    </row>
    <row r="52" spans="7:7">
      <c r="G52" s="8"/>
    </row>
    <row r="53" spans="7:7">
      <c r="G53" s="8"/>
    </row>
    <row r="54" spans="7:7">
      <c r="G54" s="8"/>
    </row>
    <row r="55" spans="7:7">
      <c r="G55" s="8"/>
    </row>
    <row r="56" spans="7:7">
      <c r="G56" s="8"/>
    </row>
    <row r="57" spans="7:7" s="7" customFormat="1"/>
    <row r="58" spans="7:7" s="7" customFormat="1"/>
    <row r="59" spans="7:7" s="7" customFormat="1"/>
    <row r="60" spans="7:7" s="1" customFormat="1"/>
    <row r="61" spans="7:7" s="1" customFormat="1"/>
    <row r="62" spans="7:7" s="1" customFormat="1"/>
    <row r="63" spans="7:7" s="1" customFormat="1"/>
    <row r="64" spans="7:7" s="1" customFormat="1"/>
    <row r="65" spans="7:7" s="1" customFormat="1"/>
    <row r="66" spans="7:7" s="1" customFormat="1"/>
    <row r="67" spans="7:7" s="1" customFormat="1"/>
    <row r="68" spans="7:7" s="1" customFormat="1"/>
    <row r="69" spans="7:7" s="1" customFormat="1"/>
    <row r="70" spans="7:7" s="1" customFormat="1"/>
    <row r="71" spans="7:7" s="1" customFormat="1"/>
    <row r="72" spans="7:7">
      <c r="G72" s="8"/>
    </row>
    <row r="73" spans="7:7">
      <c r="G73" s="8"/>
    </row>
    <row r="74" spans="7:7">
      <c r="G74" s="8"/>
    </row>
    <row r="75" spans="7:7">
      <c r="G75" s="8"/>
    </row>
    <row r="76" spans="7:7">
      <c r="G76" s="8"/>
    </row>
    <row r="77" spans="7:7">
      <c r="G77" s="8"/>
    </row>
    <row r="78" spans="7:7">
      <c r="G78" s="8"/>
    </row>
    <row r="79" spans="7:7">
      <c r="G79" s="8"/>
    </row>
    <row r="80" spans="7:7">
      <c r="G80" s="8"/>
    </row>
    <row r="81" spans="7:7" s="5" customFormat="1"/>
    <row r="82" spans="7:7" s="5" customFormat="1"/>
    <row r="83" spans="7:7" s="5" customFormat="1"/>
    <row r="84" spans="7:7" s="5" customFormat="1"/>
    <row r="85" spans="7:7">
      <c r="G85" s="8"/>
    </row>
    <row r="86" spans="7:7">
      <c r="G86" s="8"/>
    </row>
    <row r="87" spans="7:7">
      <c r="G87" s="8"/>
    </row>
    <row r="88" spans="7:7">
      <c r="G88" s="8"/>
    </row>
    <row r="89" spans="7:7">
      <c r="G89" s="8"/>
    </row>
    <row r="90" spans="7:7">
      <c r="G90" s="8"/>
    </row>
    <row r="91" spans="7:7">
      <c r="G91" s="8"/>
    </row>
    <row r="92" spans="7:7">
      <c r="G92" s="8"/>
    </row>
    <row r="93" spans="7:7">
      <c r="G93" s="8"/>
    </row>
    <row r="94" spans="7:7">
      <c r="G94" s="8"/>
    </row>
    <row r="95" spans="7:7">
      <c r="G95" s="8"/>
    </row>
    <row r="96" spans="7:7">
      <c r="G96" s="8"/>
    </row>
    <row r="97" spans="7:7">
      <c r="G97" s="8"/>
    </row>
    <row r="98" spans="7:7">
      <c r="G98" s="8"/>
    </row>
    <row r="99" spans="7:7">
      <c r="G99" s="8"/>
    </row>
    <row r="100" spans="7:7">
      <c r="G100" s="8"/>
    </row>
    <row r="101" spans="7:7">
      <c r="G101" s="8"/>
    </row>
    <row r="102" spans="7:7">
      <c r="G102" s="8"/>
    </row>
    <row r="103" spans="7:7">
      <c r="G103" s="8"/>
    </row>
    <row r="104" spans="7:7">
      <c r="G104" s="8"/>
    </row>
    <row r="105" spans="7:7">
      <c r="G105" s="8"/>
    </row>
    <row r="106" spans="7:7" s="1" customFormat="1"/>
    <row r="107" spans="7:7" s="1" customFormat="1"/>
    <row r="108" spans="7:7" s="1" customFormat="1"/>
    <row r="109" spans="7:7" s="1" customFormat="1"/>
    <row r="110" spans="7:7">
      <c r="G110" s="8"/>
    </row>
    <row r="111" spans="7:7">
      <c r="G111" s="8"/>
    </row>
    <row r="112" spans="7:7">
      <c r="G112" s="8"/>
    </row>
    <row r="113" spans="7:7">
      <c r="G113" s="8"/>
    </row>
    <row r="114" spans="7:7">
      <c r="G114" s="8"/>
    </row>
    <row r="115" spans="7:7">
      <c r="G115" s="8"/>
    </row>
    <row r="116" spans="7:7">
      <c r="G116" s="8"/>
    </row>
    <row r="117" spans="7:7">
      <c r="G117" s="8"/>
    </row>
    <row r="118" spans="7:7" s="1" customFormat="1"/>
    <row r="119" spans="7:7" s="1" customFormat="1"/>
    <row r="120" spans="7:7">
      <c r="G120" s="8"/>
    </row>
    <row r="121" spans="7:7">
      <c r="G121" s="8"/>
    </row>
    <row r="122" spans="7:7">
      <c r="G122" s="8"/>
    </row>
    <row r="123" spans="7:7">
      <c r="G123" s="8"/>
    </row>
    <row r="124" spans="7:7">
      <c r="G124" s="8"/>
    </row>
    <row r="125" spans="7:7">
      <c r="G125" s="8"/>
    </row>
    <row r="126" spans="7:7">
      <c r="G126" s="8"/>
    </row>
    <row r="127" spans="7:7">
      <c r="G127" s="8"/>
    </row>
    <row r="128" spans="7:7">
      <c r="G128" s="8"/>
    </row>
    <row r="129" spans="7:7">
      <c r="G129" s="8"/>
    </row>
    <row r="130" spans="7:7">
      <c r="G130" s="8"/>
    </row>
    <row r="131" spans="7:7">
      <c r="G131" s="8"/>
    </row>
    <row r="132" spans="7:7">
      <c r="G132" s="8"/>
    </row>
    <row r="133" spans="7:7">
      <c r="G133" s="8"/>
    </row>
    <row r="134" spans="7:7">
      <c r="G134" s="8"/>
    </row>
    <row r="135" spans="7:7">
      <c r="G135" s="8"/>
    </row>
    <row r="136" spans="7:7">
      <c r="G136" s="8"/>
    </row>
    <row r="137" spans="7:7">
      <c r="G137" s="8"/>
    </row>
    <row r="138" spans="7:7">
      <c r="G138" s="8"/>
    </row>
    <row r="139" spans="7:7">
      <c r="G139" s="8"/>
    </row>
    <row r="140" spans="7:7">
      <c r="G140" s="8"/>
    </row>
    <row r="141" spans="7:7">
      <c r="G141" s="8"/>
    </row>
    <row r="142" spans="7:7">
      <c r="G142" s="8"/>
    </row>
    <row r="143" spans="7:7" s="2" customFormat="1" ht="12"/>
    <row r="144" spans="7:7" s="2" customFormat="1" ht="12"/>
    <row r="145" spans="7:7" s="2" customFormat="1" ht="12"/>
    <row r="146" spans="7:7" s="2" customFormat="1" ht="12"/>
    <row r="147" spans="7:7" s="2" customFormat="1" ht="12"/>
    <row r="148" spans="7:7" s="2" customFormat="1" ht="12"/>
    <row r="149" spans="7:7" s="2" customFormat="1" ht="12"/>
    <row r="150" spans="7:7" s="2" customFormat="1" ht="12"/>
    <row r="151" spans="7:7">
      <c r="G151" s="8"/>
    </row>
  </sheetData>
  <autoFilter ref="B6:Q151"/>
  <mergeCells count="14">
    <mergeCell ref="A17:G17"/>
    <mergeCell ref="A5:A6"/>
    <mergeCell ref="B5:B6"/>
    <mergeCell ref="G5:G6"/>
    <mergeCell ref="H5:H6"/>
    <mergeCell ref="Q5:Q6"/>
    <mergeCell ref="I5:L6"/>
    <mergeCell ref="M4:P4"/>
    <mergeCell ref="C5:D5"/>
    <mergeCell ref="E5:F5"/>
    <mergeCell ref="M5:M6"/>
    <mergeCell ref="N5:N6"/>
    <mergeCell ref="O5:O6"/>
    <mergeCell ref="P5:P6"/>
  </mergeCells>
  <phoneticPr fontId="5" type="noConversion"/>
  <pageMargins left="0.55069444444444404" right="0.196527777777778" top="0.57083333333333297" bottom="0.46041666666666697" header="0.27500000000000002" footer="0.196527777777778"/>
  <pageSetup paperSize="9" scale="92" orientation="portrait" r:id="rId1"/>
  <headerFooter alignWithMargins="0">
    <evenFooter>&amp;L&amp;"宋体"&amp;12- &amp;P+2 -</evenFooter>
  </headerFooter>
  <rowBreaks count="1" manualBreakCount="1">
    <brk id="1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</vt:lpstr>
      <vt:lpstr>附表!Print_Area</vt:lpstr>
      <vt:lpstr>附表!Print_Titles</vt:lpstr>
    </vt:vector>
  </TitlesOfParts>
  <Company>晋江市人民政府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cp:lastPrinted>2023-07-04T08:03:58Z</cp:lastPrinted>
  <dcterms:created xsi:type="dcterms:W3CDTF">2015-11-27T03:34:00Z</dcterms:created>
  <dcterms:modified xsi:type="dcterms:W3CDTF">2023-07-04T08:10:24Z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