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附表" sheetId="1" r:id="rId1"/>
  </sheets>
  <definedNames>
    <definedName name="_xlnm.Print_Titles" localSheetId="0">附表!$5:6</definedName>
    <definedName name="_xlnm._FilterDatabase" localSheetId="0" hidden="1">附表!$B$6:$Q$152</definedName>
    <definedName name="_xlnm.Print_Area" localSheetId="0">附表!$A$1:$Q$18</definedName>
  </definedNames>
  <calcPr calcId="144525"/>
</workbook>
</file>

<file path=xl/sharedStrings.xml><?xml version="1.0" encoding="utf-8"?>
<sst xmlns="http://schemas.openxmlformats.org/spreadsheetml/2006/main" count="50">
  <si>
    <t>附件</t>
  </si>
  <si>
    <t xml:space="preserve"> 2022年泉州级村级公益事业建设一事一议财政奖补分配表</t>
  </si>
  <si>
    <t>单位：元</t>
  </si>
  <si>
    <t>序号</t>
  </si>
  <si>
    <t>项目所在地</t>
  </si>
  <si>
    <t>项目所在村农业人口数</t>
  </si>
  <si>
    <t>项目名称</t>
  </si>
  <si>
    <t>项目工程预算总额</t>
  </si>
  <si>
    <t>本次下达财政奖补资金</t>
  </si>
  <si>
    <t>整合资金</t>
  </si>
  <si>
    <t>村集体投入资金</t>
  </si>
  <si>
    <t>社会捐赠资金</t>
  </si>
  <si>
    <t>部门配套资金</t>
  </si>
  <si>
    <t>备注</t>
  </si>
  <si>
    <t>乡镇</t>
  </si>
  <si>
    <t>村名</t>
  </si>
  <si>
    <t>总数</t>
  </si>
  <si>
    <t>其中劳动力数</t>
  </si>
  <si>
    <t>柳城</t>
  </si>
  <si>
    <t>三堡</t>
  </si>
  <si>
    <t>古茂自然村郭厝至榕东水库道路硬化（包括路坯挖填土方），长约300米宽3至4米，约1000平方。</t>
  </si>
  <si>
    <t>霞西</t>
  </si>
  <si>
    <t>新部角落公共厕所建设</t>
  </si>
  <si>
    <t>省新</t>
  </si>
  <si>
    <t>南金</t>
  </si>
  <si>
    <t>越内至联溪和美茂太阳能路灯安装工程（2.5公里60盏）</t>
  </si>
  <si>
    <t>梅山</t>
  </si>
  <si>
    <t>竞丰</t>
  </si>
  <si>
    <t>竞丰村吉安路光前西街至梅山社区居委会道路拓宽硬化工程，总长210米，宽6米（其中宽3米是旧路翻新硬化工程，宽3米是道路拓宽工程），厚度0.18米。</t>
  </si>
  <si>
    <t>金淘</t>
  </si>
  <si>
    <t>毓南</t>
  </si>
  <si>
    <t>村主干道97盏一般路灯</t>
  </si>
  <si>
    <t>霞美</t>
  </si>
  <si>
    <t>张坑</t>
  </si>
  <si>
    <r>
      <rPr>
        <sz val="12"/>
        <rFont val="宋体"/>
        <charset val="134"/>
      </rPr>
      <t>霞美镇张坑村大山柴桥灯光篮球场（</t>
    </r>
    <r>
      <rPr>
        <sz val="12"/>
        <rFont val="Times New Roman"/>
        <charset val="134"/>
      </rPr>
      <t>522.34</t>
    </r>
    <r>
      <rPr>
        <sz val="12"/>
        <rFont val="宋体"/>
        <charset val="134"/>
      </rPr>
      <t>平方米）</t>
    </r>
  </si>
  <si>
    <t>洪梅</t>
  </si>
  <si>
    <t>仁科</t>
  </si>
  <si>
    <t xml:space="preserve">  仁科村东片区至生态园路灯（115盏）</t>
  </si>
  <si>
    <t>洪溪</t>
  </si>
  <si>
    <t>灌溉修复工程（龙溪内）</t>
  </si>
  <si>
    <t xml:space="preserve">向阳 </t>
  </si>
  <si>
    <t>郭田</t>
  </si>
  <si>
    <t>郭田村排水渠修复硬化项目（约1700平方米）</t>
  </si>
  <si>
    <t>眉山</t>
  </si>
  <si>
    <t>观山</t>
  </si>
  <si>
    <t>观山村番仔楼边上、上训、山室、硿内、庵头角落太阳能路灯亮化工程(86盏）</t>
  </si>
  <si>
    <t>翔云</t>
  </si>
  <si>
    <t>沙溪</t>
  </si>
  <si>
    <t>沙溪村顶沙溪至下沙溪太阳能路灯改造105盏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</si>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</sst>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</numFmts>
  <fonts count="10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sz val="12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NumberFormat="1" applyFont="1" applyFill="1">
      <alignment vertical="center"/>
    </xf>
    <xf numFmtId="0" fontId="0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>
      <alignment vertical="center"/>
    </xf>
    <xf numFmtId="0" fontId="4" fillId="2" borderId="0" xfId="1" applyNumberFormat="1" applyFont="1" applyFill="1" applyAlignment="1"/>
    <xf numFmtId="0" fontId="0" fillId="2" borderId="0" xfId="1" applyNumberFormat="1" applyFont="1" applyFill="1" applyAlignment="1"/>
    <xf numFmtId="0" fontId="0" fillId="2" borderId="0" xfId="1" applyNumberFormat="1" applyFont="1" applyFill="1" applyAlignment="1">
      <alignment horizontal="center"/>
    </xf>
    <xf numFmtId="0" fontId="0" fillId="2" borderId="0" xfId="1" applyNumberFormat="1" applyFont="1" applyFill="1" applyAlignment="1">
      <alignment horizontal="left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4" xfId="1" applyNumberFormat="1" applyFont="1" applyFill="1" applyBorder="1" applyAlignment="1">
      <alignment horizontal="right"/>
    </xf>
    <xf numFmtId="0" fontId="5" fillId="2" borderId="5" xfId="1" applyNumberFormat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9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9">
    <cellStyle name="常规" xfId="0" builtinId="0"/>
    <cellStyle name="常规_Sheet1" xfId="1"/>
    <cellStyle name="千位分隔" xfId="2" builtinId="3"/>
    <cellStyle name="常规 3" xfId="3"/>
    <cellStyle name="货币" xfId="4" builtinId="4"/>
    <cellStyle name="千位分隔[0]" xfId="5" builtinId="6"/>
    <cellStyle name="百分比" xfId="6" builtinId="5"/>
    <cellStyle name="货币[0]" xfId="7" builtinId="7"/>
    <cellStyle name="超链接 2" xfId="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2"/>
  <sheetViews>
    <sheetView tabSelected="1" workbookViewId="0">
      <pane ySplit="6" topLeftCell="A7" activePane="bottomLeft" state="frozen"/>
      <selection/>
      <selection pane="bottomLeft" activeCell="A18" sqref="A18:G18"/>
    </sheetView>
  </sheetViews>
  <sheetFormatPr defaultColWidth="9" defaultRowHeight="14.25"/>
  <cols>
    <col min="1" max="1" width="4.5" style="8" customWidth="1"/>
    <col min="2" max="2" width="5.5" style="8" hidden="1" customWidth="1"/>
    <col min="3" max="3" width="5.875" style="8" customWidth="1"/>
    <col min="4" max="4" width="7.5" style="8" customWidth="1"/>
    <col min="5" max="5" width="7.5" style="8" hidden="1" customWidth="1"/>
    <col min="6" max="6" width="7" style="8" hidden="1" customWidth="1"/>
    <col min="7" max="7" width="29.875" style="9" customWidth="1"/>
    <col min="8" max="8" width="11.25" style="8" customWidth="1"/>
    <col min="9" max="9" width="10.5" style="8" hidden="1" customWidth="1"/>
    <col min="10" max="10" width="6.5" style="8" hidden="1" customWidth="1"/>
    <col min="11" max="11" width="10" style="8" customWidth="1"/>
    <col min="12" max="12" width="10.25" style="8" hidden="1" customWidth="1"/>
    <col min="13" max="13" width="6.75" style="8" hidden="1" customWidth="1"/>
    <col min="14" max="14" width="10.25" style="8" customWidth="1"/>
    <col min="15" max="15" width="8.125" style="8" customWidth="1"/>
    <col min="16" max="16" width="10.5" style="8" hidden="1" customWidth="1"/>
    <col min="17" max="17" width="6.125" style="8" customWidth="1"/>
    <col min="18" max="16384" width="9" style="8"/>
  </cols>
  <sheetData>
    <row r="1" ht="20.25" spans="1:1">
      <c r="A1" s="10" t="s">
        <v>0</v>
      </c>
    </row>
    <row r="3" ht="25.5" spans="1:16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>
      <c r="B4" s="12"/>
      <c r="C4" s="13"/>
      <c r="D4" s="13"/>
      <c r="E4" s="13"/>
      <c r="F4" s="13"/>
      <c r="G4" s="14"/>
      <c r="H4" s="13"/>
      <c r="I4" s="13"/>
      <c r="J4" s="13"/>
      <c r="K4" s="13"/>
      <c r="L4" s="13"/>
      <c r="M4" s="36" t="s">
        <v>2</v>
      </c>
      <c r="N4" s="36"/>
      <c r="O4" s="36"/>
      <c r="P4" s="36"/>
    </row>
    <row r="5" spans="1:17">
      <c r="A5" s="15" t="s">
        <v>3</v>
      </c>
      <c r="B5" s="15" t="s">
        <v>3</v>
      </c>
      <c r="C5" s="15" t="s">
        <v>4</v>
      </c>
      <c r="D5" s="15"/>
      <c r="E5" s="15" t="s">
        <v>5</v>
      </c>
      <c r="F5" s="16"/>
      <c r="G5" s="17" t="s">
        <v>6</v>
      </c>
      <c r="H5" s="15" t="s">
        <v>7</v>
      </c>
      <c r="I5" s="37" t="s">
        <v>8</v>
      </c>
      <c r="J5" s="38"/>
      <c r="K5" s="38"/>
      <c r="L5" s="39"/>
      <c r="M5" s="15" t="s">
        <v>9</v>
      </c>
      <c r="N5" s="15" t="s">
        <v>10</v>
      </c>
      <c r="O5" s="15" t="s">
        <v>11</v>
      </c>
      <c r="P5" s="15" t="s">
        <v>12</v>
      </c>
      <c r="Q5" s="51" t="s">
        <v>13</v>
      </c>
    </row>
    <row r="6" ht="22.5" spans="1:17">
      <c r="A6" s="15"/>
      <c r="B6" s="15"/>
      <c r="C6" s="15" t="s">
        <v>14</v>
      </c>
      <c r="D6" s="15" t="s">
        <v>15</v>
      </c>
      <c r="E6" s="15" t="s">
        <v>16</v>
      </c>
      <c r="F6" s="15" t="s">
        <v>17</v>
      </c>
      <c r="G6" s="18"/>
      <c r="H6" s="16"/>
      <c r="I6" s="40"/>
      <c r="J6" s="41"/>
      <c r="K6" s="41"/>
      <c r="L6" s="42"/>
      <c r="M6" s="16"/>
      <c r="N6" s="16"/>
      <c r="O6" s="16"/>
      <c r="P6" s="16"/>
      <c r="Q6" s="51"/>
    </row>
    <row r="7" s="1" customFormat="1" ht="49.5" customHeight="1" spans="1:17">
      <c r="A7" s="19">
        <v>1</v>
      </c>
      <c r="B7" s="15">
        <v>1</v>
      </c>
      <c r="C7" s="20" t="s">
        <v>18</v>
      </c>
      <c r="D7" s="21" t="s">
        <v>19</v>
      </c>
      <c r="E7" s="22"/>
      <c r="F7" s="22"/>
      <c r="G7" s="23" t="s">
        <v>20</v>
      </c>
      <c r="H7" s="24">
        <v>160000</v>
      </c>
      <c r="I7" s="24">
        <v>140000</v>
      </c>
      <c r="J7" s="43">
        <v>20000</v>
      </c>
      <c r="K7" s="44">
        <v>140000</v>
      </c>
      <c r="L7" s="45"/>
      <c r="M7" s="28"/>
      <c r="N7" s="43">
        <v>20000</v>
      </c>
      <c r="O7" s="28"/>
      <c r="P7" s="28"/>
      <c r="Q7" s="50"/>
    </row>
    <row r="8" s="1" customFormat="1" ht="48.75" customHeight="1" spans="1:17">
      <c r="A8" s="19">
        <v>2</v>
      </c>
      <c r="B8" s="15">
        <v>2</v>
      </c>
      <c r="C8" s="25"/>
      <c r="D8" s="21" t="s">
        <v>21</v>
      </c>
      <c r="E8" s="22"/>
      <c r="F8" s="22"/>
      <c r="G8" s="23" t="s">
        <v>22</v>
      </c>
      <c r="H8" s="24">
        <v>160380</v>
      </c>
      <c r="I8" s="46">
        <v>140000</v>
      </c>
      <c r="J8" s="47">
        <v>20380</v>
      </c>
      <c r="K8" s="44">
        <v>140000</v>
      </c>
      <c r="L8" s="45"/>
      <c r="M8" s="28"/>
      <c r="N8" s="47">
        <v>20380</v>
      </c>
      <c r="O8" s="28"/>
      <c r="P8" s="28"/>
      <c r="Q8" s="50"/>
    </row>
    <row r="9" s="1" customFormat="1" ht="67.5" customHeight="1" spans="1:17">
      <c r="A9" s="19">
        <v>3</v>
      </c>
      <c r="B9" s="15">
        <v>3</v>
      </c>
      <c r="C9" s="26" t="s">
        <v>23</v>
      </c>
      <c r="D9" s="22" t="s">
        <v>24</v>
      </c>
      <c r="E9" s="22"/>
      <c r="F9" s="22"/>
      <c r="G9" s="27" t="s">
        <v>25</v>
      </c>
      <c r="H9" s="28">
        <v>180000</v>
      </c>
      <c r="I9" s="44">
        <v>160000</v>
      </c>
      <c r="J9" s="45"/>
      <c r="K9" s="44">
        <v>140000</v>
      </c>
      <c r="L9" s="45"/>
      <c r="M9" s="28"/>
      <c r="N9" s="28">
        <v>40000</v>
      </c>
      <c r="O9" s="28"/>
      <c r="P9" s="28"/>
      <c r="Q9" s="50"/>
    </row>
    <row r="10" s="2" customFormat="1" ht="72" customHeight="1" spans="1:18">
      <c r="A10" s="19">
        <v>4</v>
      </c>
      <c r="B10" s="15">
        <v>4</v>
      </c>
      <c r="C10" s="26" t="s">
        <v>26</v>
      </c>
      <c r="D10" s="22" t="s">
        <v>27</v>
      </c>
      <c r="E10" s="22"/>
      <c r="F10" s="22"/>
      <c r="G10" s="27" t="s">
        <v>28</v>
      </c>
      <c r="H10" s="22">
        <v>258099</v>
      </c>
      <c r="I10" s="44">
        <v>160000</v>
      </c>
      <c r="J10" s="45"/>
      <c r="K10" s="44">
        <v>140000</v>
      </c>
      <c r="L10" s="45"/>
      <c r="M10" s="28"/>
      <c r="N10" s="22">
        <v>118099</v>
      </c>
      <c r="O10" s="48"/>
      <c r="P10" s="28"/>
      <c r="Q10" s="50"/>
      <c r="R10" s="1"/>
    </row>
    <row r="11" s="2" customFormat="1" ht="53.25" customHeight="1" spans="1:18">
      <c r="A11" s="19">
        <v>5</v>
      </c>
      <c r="B11" s="15">
        <v>5</v>
      </c>
      <c r="C11" s="26" t="s">
        <v>29</v>
      </c>
      <c r="D11" s="22" t="s">
        <v>30</v>
      </c>
      <c r="E11" s="22"/>
      <c r="F11" s="22"/>
      <c r="G11" s="23" t="s">
        <v>31</v>
      </c>
      <c r="H11" s="21">
        <v>161918</v>
      </c>
      <c r="I11" s="44">
        <v>160000</v>
      </c>
      <c r="J11" s="45"/>
      <c r="K11" s="44">
        <v>140000</v>
      </c>
      <c r="L11" s="45"/>
      <c r="M11" s="28"/>
      <c r="N11" s="22">
        <v>21918</v>
      </c>
      <c r="O11" s="48"/>
      <c r="P11" s="28"/>
      <c r="Q11" s="50"/>
      <c r="R11" s="1"/>
    </row>
    <row r="12" s="2" customFormat="1" ht="69" customHeight="1" spans="1:18">
      <c r="A12" s="19">
        <v>6</v>
      </c>
      <c r="B12" s="15">
        <v>1</v>
      </c>
      <c r="C12" s="26" t="s">
        <v>32</v>
      </c>
      <c r="D12" s="26" t="s">
        <v>33</v>
      </c>
      <c r="E12" s="26"/>
      <c r="F12" s="26"/>
      <c r="G12" s="29" t="s">
        <v>34</v>
      </c>
      <c r="H12" s="26">
        <v>157213</v>
      </c>
      <c r="I12" s="49">
        <v>150000</v>
      </c>
      <c r="J12" s="45"/>
      <c r="K12" s="44">
        <v>140000</v>
      </c>
      <c r="L12" s="45"/>
      <c r="M12" s="45"/>
      <c r="N12" s="26">
        <v>17213</v>
      </c>
      <c r="O12" s="26"/>
      <c r="P12" s="45"/>
      <c r="Q12" s="50"/>
      <c r="R12" s="1"/>
    </row>
    <row r="13" s="2" customFormat="1" ht="70.5" customHeight="1" spans="1:18">
      <c r="A13" s="19">
        <v>7</v>
      </c>
      <c r="B13" s="15">
        <v>2</v>
      </c>
      <c r="C13" s="30" t="s">
        <v>35</v>
      </c>
      <c r="D13" s="26" t="s">
        <v>36</v>
      </c>
      <c r="E13" s="26"/>
      <c r="F13" s="26"/>
      <c r="G13" s="27" t="s">
        <v>37</v>
      </c>
      <c r="H13" s="22">
        <v>208370</v>
      </c>
      <c r="I13" s="49">
        <v>150000</v>
      </c>
      <c r="J13" s="45"/>
      <c r="K13" s="49">
        <v>150000</v>
      </c>
      <c r="L13" s="45"/>
      <c r="M13" s="45"/>
      <c r="N13" s="26"/>
      <c r="O13" s="26">
        <v>58370</v>
      </c>
      <c r="P13" s="50"/>
      <c r="Q13" s="50"/>
      <c r="R13" s="1"/>
    </row>
    <row r="14" s="2" customFormat="1" ht="53.25" customHeight="1" spans="1:18">
      <c r="A14" s="19">
        <v>8</v>
      </c>
      <c r="B14" s="15"/>
      <c r="C14" s="31"/>
      <c r="D14" s="26" t="s">
        <v>38</v>
      </c>
      <c r="E14" s="26"/>
      <c r="F14" s="26"/>
      <c r="G14" s="27" t="s">
        <v>39</v>
      </c>
      <c r="H14" s="22">
        <v>166320</v>
      </c>
      <c r="I14" s="49"/>
      <c r="J14" s="45"/>
      <c r="K14" s="44">
        <v>140000</v>
      </c>
      <c r="L14" s="45"/>
      <c r="M14" s="45"/>
      <c r="N14" s="26"/>
      <c r="O14" s="26">
        <v>26320</v>
      </c>
      <c r="P14" s="50"/>
      <c r="Q14" s="50"/>
      <c r="R14" s="1"/>
    </row>
    <row r="15" s="2" customFormat="1" ht="65.25" customHeight="1" spans="1:18">
      <c r="A15" s="19">
        <v>9</v>
      </c>
      <c r="B15" s="15"/>
      <c r="C15" s="26" t="s">
        <v>40</v>
      </c>
      <c r="D15" s="26" t="s">
        <v>41</v>
      </c>
      <c r="E15" s="26"/>
      <c r="F15" s="26"/>
      <c r="G15" s="32" t="s">
        <v>42</v>
      </c>
      <c r="H15" s="26">
        <v>170000</v>
      </c>
      <c r="I15" s="49"/>
      <c r="J15" s="45"/>
      <c r="K15" s="44">
        <v>140000</v>
      </c>
      <c r="L15" s="45"/>
      <c r="M15" s="45"/>
      <c r="N15" s="26">
        <v>30000</v>
      </c>
      <c r="O15" s="26"/>
      <c r="P15" s="50"/>
      <c r="Q15" s="50"/>
      <c r="R15" s="1"/>
    </row>
    <row r="16" s="2" customFormat="1" ht="68.25" customHeight="1" spans="1:18">
      <c r="A16" s="19">
        <v>10</v>
      </c>
      <c r="B16" s="15">
        <v>3</v>
      </c>
      <c r="C16" s="26" t="s">
        <v>43</v>
      </c>
      <c r="D16" s="26" t="s">
        <v>44</v>
      </c>
      <c r="E16" s="26"/>
      <c r="F16" s="26"/>
      <c r="G16" s="23" t="s">
        <v>45</v>
      </c>
      <c r="H16" s="26">
        <v>158550</v>
      </c>
      <c r="I16" s="49">
        <v>150000</v>
      </c>
      <c r="J16" s="45"/>
      <c r="K16" s="44">
        <v>140000</v>
      </c>
      <c r="L16" s="45"/>
      <c r="M16" s="45"/>
      <c r="N16" s="26">
        <v>2550</v>
      </c>
      <c r="O16" s="26">
        <v>16000</v>
      </c>
      <c r="P16" s="45"/>
      <c r="Q16" s="50"/>
      <c r="R16" s="1"/>
    </row>
    <row r="17" s="2" customFormat="1" ht="40.5" customHeight="1" spans="1:18">
      <c r="A17" s="19">
        <v>11</v>
      </c>
      <c r="B17" s="15">
        <v>4</v>
      </c>
      <c r="C17" s="26" t="s">
        <v>46</v>
      </c>
      <c r="D17" s="26" t="s">
        <v>47</v>
      </c>
      <c r="E17" s="26"/>
      <c r="F17" s="26"/>
      <c r="G17" s="33" t="s">
        <v>48</v>
      </c>
      <c r="H17" s="26">
        <v>210000</v>
      </c>
      <c r="I17" s="49">
        <v>150000</v>
      </c>
      <c r="J17" s="45"/>
      <c r="K17" s="49">
        <v>140000</v>
      </c>
      <c r="L17" s="45"/>
      <c r="M17" s="45"/>
      <c r="N17" s="26">
        <v>70000</v>
      </c>
      <c r="O17" s="26"/>
      <c r="P17" s="45"/>
      <c r="Q17" s="50"/>
      <c r="R17" s="1"/>
    </row>
    <row r="18" s="3" customFormat="1" ht="36" customHeight="1" spans="1:17">
      <c r="A18" s="34" t="s">
        <v>49</v>
      </c>
      <c r="B18" s="34"/>
      <c r="C18" s="34"/>
      <c r="D18" s="34"/>
      <c r="E18" s="34"/>
      <c r="F18" s="34"/>
      <c r="G18" s="34"/>
      <c r="H18" s="35">
        <f>SUM(H7:H17)</f>
        <v>1990850</v>
      </c>
      <c r="I18" s="35">
        <f t="shared" ref="I18" si="0">SUM(I7:I17)</f>
        <v>1360000</v>
      </c>
      <c r="J18" s="35">
        <f t="shared" ref="J18:Q18" si="1">SUM(J7:J17)</f>
        <v>40380</v>
      </c>
      <c r="K18" s="35">
        <f>SUM(K7:K17)</f>
        <v>1550000</v>
      </c>
      <c r="L18" s="34">
        <f>SUM(L7:L17)</f>
        <v>0</v>
      </c>
      <c r="M18" s="34">
        <f>SUM(M7:M17)</f>
        <v>0</v>
      </c>
      <c r="N18" s="35">
        <f>SUM(N7:N17)</f>
        <v>340160</v>
      </c>
      <c r="O18" s="35">
        <f>SUM(O7:O17)</f>
        <v>100690</v>
      </c>
      <c r="P18" s="34">
        <f>SUM(P7:P17)</f>
        <v>0</v>
      </c>
      <c r="Q18" s="34">
        <f>SUM(Q7:Q17)</f>
        <v>0</v>
      </c>
    </row>
    <row r="19" s="1" customFormat="1"/>
    <row r="20" s="1" customFormat="1"/>
    <row r="21" s="1" customFormat="1"/>
    <row r="22" s="1" customFormat="1"/>
    <row r="23" s="4" customFormat="1" ht="12"/>
    <row r="24" s="4" customFormat="1" ht="12"/>
    <row r="25" s="4" customFormat="1" ht="12"/>
    <row r="26" s="1" customFormat="1"/>
    <row r="27" s="1" customFormat="1"/>
    <row r="28" s="1" customFormat="1"/>
    <row r="29" s="1" customFormat="1"/>
    <row r="30" spans="7:7">
      <c r="G30" s="8"/>
    </row>
    <row r="31" spans="7:7">
      <c r="G31" s="8"/>
    </row>
    <row r="32" spans="7:7">
      <c r="G32" s="8"/>
    </row>
    <row r="33" spans="7:7">
      <c r="G33" s="8"/>
    </row>
    <row r="34" spans="7:7">
      <c r="G34" s="8"/>
    </row>
    <row r="35" spans="7:7">
      <c r="G35" s="8"/>
    </row>
    <row r="36" spans="7:7">
      <c r="G36" s="8"/>
    </row>
    <row r="37" spans="7:7">
      <c r="G37" s="8"/>
    </row>
    <row r="38" s="1" customFormat="1"/>
    <row r="39" s="1" customFormat="1"/>
    <row r="40" s="1" customFormat="1"/>
    <row r="41" s="1" customFormat="1"/>
    <row r="42" s="5" customFormat="1"/>
    <row r="43" s="6" customFormat="1"/>
    <row r="44" s="6" customFormat="1"/>
    <row r="45" s="6" customFormat="1"/>
    <row r="46" s="6" customFormat="1"/>
    <row r="47" spans="7:7">
      <c r="G47" s="8"/>
    </row>
    <row r="48" spans="7:7">
      <c r="G48" s="8"/>
    </row>
    <row r="49" spans="7:7">
      <c r="G49" s="8"/>
    </row>
    <row r="50" spans="7:7">
      <c r="G50" s="8"/>
    </row>
    <row r="51" spans="7:7">
      <c r="G51" s="8"/>
    </row>
    <row r="52" spans="7:7">
      <c r="G52" s="8"/>
    </row>
    <row r="53" spans="7:7">
      <c r="G53" s="8"/>
    </row>
    <row r="54" spans="7:7">
      <c r="G54" s="8"/>
    </row>
    <row r="55" spans="7:7">
      <c r="G55" s="8"/>
    </row>
    <row r="56" spans="7:7">
      <c r="G56" s="8"/>
    </row>
    <row r="57" spans="7:7">
      <c r="G57" s="8"/>
    </row>
    <row r="58" s="7" customFormat="1"/>
    <row r="59" s="7" customFormat="1"/>
    <row r="60" s="7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pans="7:7">
      <c r="G73" s="8"/>
    </row>
    <row r="74" spans="7:7">
      <c r="G74" s="8"/>
    </row>
    <row r="75" spans="7:7">
      <c r="G75" s="8"/>
    </row>
    <row r="76" spans="7:7">
      <c r="G76" s="8"/>
    </row>
    <row r="77" spans="7:7">
      <c r="G77" s="8"/>
    </row>
    <row r="78" spans="7:7">
      <c r="G78" s="8"/>
    </row>
    <row r="79" spans="7:7">
      <c r="G79" s="8"/>
    </row>
    <row r="80" spans="7:7">
      <c r="G80" s="8"/>
    </row>
    <row r="81" spans="7:7">
      <c r="G81" s="8"/>
    </row>
    <row r="82" s="5" customFormat="1"/>
    <row r="83" s="5" customFormat="1"/>
    <row r="84" s="5" customFormat="1"/>
    <row r="85" s="5" customFormat="1"/>
    <row r="86" spans="7:7">
      <c r="G86" s="8"/>
    </row>
    <row r="87" spans="7:7">
      <c r="G87" s="8"/>
    </row>
    <row r="88" spans="7:7">
      <c r="G88" s="8"/>
    </row>
    <row r="89" spans="7:7">
      <c r="G89" s="8"/>
    </row>
    <row r="90" spans="7:7">
      <c r="G90" s="8"/>
    </row>
    <row r="91" spans="7:7">
      <c r="G91" s="8"/>
    </row>
    <row r="92" spans="7:7">
      <c r="G92" s="8"/>
    </row>
    <row r="93" spans="7:7">
      <c r="G93" s="8"/>
    </row>
    <row r="94" spans="7:7">
      <c r="G94" s="8"/>
    </row>
    <row r="95" spans="7:7">
      <c r="G95" s="8"/>
    </row>
    <row r="96" spans="7:7">
      <c r="G96" s="8"/>
    </row>
    <row r="97" spans="7:7">
      <c r="G97" s="8"/>
    </row>
    <row r="98" spans="7:7">
      <c r="G98" s="8"/>
    </row>
    <row r="99" spans="7:7">
      <c r="G99" s="8"/>
    </row>
    <row r="100" spans="7:7">
      <c r="G100" s="8"/>
    </row>
    <row r="101" spans="7:7">
      <c r="G101" s="8"/>
    </row>
    <row r="102" spans="7:7">
      <c r="G102" s="8"/>
    </row>
    <row r="103" spans="7:7">
      <c r="G103" s="8"/>
    </row>
    <row r="104" spans="7:7">
      <c r="G104" s="8"/>
    </row>
    <row r="105" spans="7:7">
      <c r="G105" s="8"/>
    </row>
    <row r="106" spans="7:7">
      <c r="G106" s="8"/>
    </row>
    <row r="107" s="1" customFormat="1"/>
    <row r="108" s="1" customFormat="1"/>
    <row r="109" s="1" customFormat="1"/>
    <row r="110" s="1" customFormat="1"/>
    <row r="111" spans="7:7">
      <c r="G111" s="8"/>
    </row>
    <row r="112" spans="7:7">
      <c r="G112" s="8"/>
    </row>
    <row r="113" spans="7:7">
      <c r="G113" s="8"/>
    </row>
    <row r="114" spans="7:7">
      <c r="G114" s="8"/>
    </row>
    <row r="115" spans="7:7">
      <c r="G115" s="8"/>
    </row>
    <row r="116" spans="7:7">
      <c r="G116" s="8"/>
    </row>
    <row r="117" spans="7:7">
      <c r="G117" s="8"/>
    </row>
    <row r="118" spans="7:7">
      <c r="G118" s="8"/>
    </row>
    <row r="119" s="1" customFormat="1"/>
    <row r="120" s="1" customFormat="1"/>
    <row r="121" spans="7:7">
      <c r="G121" s="8"/>
    </row>
    <row r="122" spans="7:7">
      <c r="G122" s="8"/>
    </row>
    <row r="123" spans="7:7">
      <c r="G123" s="8"/>
    </row>
    <row r="124" spans="7:7">
      <c r="G124" s="8"/>
    </row>
    <row r="125" spans="7:7">
      <c r="G125" s="8"/>
    </row>
    <row r="126" spans="7:7">
      <c r="G126" s="8"/>
    </row>
    <row r="127" spans="7:7">
      <c r="G127" s="8"/>
    </row>
    <row r="128" spans="7:7">
      <c r="G128" s="8"/>
    </row>
    <row r="129" spans="7:7">
      <c r="G129" s="8"/>
    </row>
    <row r="130" spans="7:7">
      <c r="G130" s="8"/>
    </row>
    <row r="131" spans="7:7">
      <c r="G131" s="8"/>
    </row>
    <row r="132" spans="7:7">
      <c r="G132" s="8"/>
    </row>
    <row r="133" spans="7:7">
      <c r="G133" s="8"/>
    </row>
    <row r="134" spans="7:7">
      <c r="G134" s="8"/>
    </row>
    <row r="135" spans="7:7">
      <c r="G135" s="8"/>
    </row>
    <row r="136" spans="7:7">
      <c r="G136" s="8"/>
    </row>
    <row r="137" spans="7:7">
      <c r="G137" s="8"/>
    </row>
    <row r="138" spans="7:7">
      <c r="G138" s="8"/>
    </row>
    <row r="139" spans="7:7">
      <c r="G139" s="8"/>
    </row>
    <row r="140" spans="7:7">
      <c r="G140" s="8"/>
    </row>
    <row r="141" spans="7:7">
      <c r="G141" s="8"/>
    </row>
    <row r="142" spans="7:7">
      <c r="G142" s="8"/>
    </row>
    <row r="143" spans="7:7">
      <c r="G143" s="8"/>
    </row>
    <row r="144" s="2" customFormat="1" ht="12"/>
    <row r="145" s="2" customFormat="1" ht="12"/>
    <row r="146" s="2" customFormat="1" ht="12"/>
    <row r="147" s="2" customFormat="1" ht="12"/>
    <row r="148" s="2" customFormat="1" ht="12"/>
    <row r="149" s="2" customFormat="1" ht="12"/>
    <row r="150" s="2" customFormat="1" ht="12"/>
    <row r="151" s="2" customFormat="1" ht="12"/>
    <row r="152" spans="7:7">
      <c r="G152" s="8"/>
    </row>
  </sheetData>
  <autoFilter ref="B6:Q152"/>
  <mergeCells count="16">
    <mergeCell ref="M4:P4"/>
    <mergeCell ref="C5:D5"/>
    <mergeCell ref="E5:F5"/>
    <mergeCell ref="A18:G18"/>
    <mergeCell ref="A5:A6"/>
    <mergeCell ref="B5:B6"/>
    <mergeCell ref="C7:C8"/>
    <mergeCell ref="C13:C14"/>
    <mergeCell ref="G5:G6"/>
    <mergeCell ref="H5:H6"/>
    <mergeCell ref="M5:M6"/>
    <mergeCell ref="N5:N6"/>
    <mergeCell ref="O5:O6"/>
    <mergeCell ref="P5:P6"/>
    <mergeCell ref="Q5:Q6"/>
    <mergeCell ref="I5:L6"/>
  </mergeCells>
  <pageMargins left="0.55" right="0.196527777777778" top="0.570138888888889" bottom="0.460416666666667" header="0.275" footer="0.196527777777778"/>
  <pageSetup paperSize="9" scale="92" orientation="portrait"/>
  <headerFooter alignWithMargins="0">
    <evenFooter>&amp;L&amp;"宋体"&amp;12- &amp;P+2 -</evenFooter>
  </headerFooter>
  <rowBreaks count="1" manualBreakCount="1">
    <brk id="1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晋江市人民政府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wtx</dc:creator>
  <cp:lastModifiedBy>微软用户</cp:lastModifiedBy>
  <dcterms:created xsi:type="dcterms:W3CDTF">2015-11-27T03:34:00Z</dcterms:created>
  <cp:lastPrinted>2022-10-13T03:46:00Z</cp:lastPrinted>
  <dcterms:modified xsi:type="dcterms:W3CDTF">2022-10-13T07:49:12Z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