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一般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<sst xmlns="http://schemas.openxmlformats.org/spreadsheetml/2006/main" count="35" uniqueCount="33">
  <si>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附件2：</t>
  </si>
  <si>
    <t>南安市2022年新增一般债券项目资金安排情况表</t>
  </si>
  <si>
    <t>单位：万元</t>
  </si>
  <si>
    <t>序号</t>
  </si>
  <si>
    <t>项目业主</t>
  </si>
  <si>
    <t>项目名称</t>
  </si>
  <si>
    <t>债券额度</t>
  </si>
  <si>
    <t>其中：</t>
  </si>
  <si>
    <t>小计</t>
  </si>
  <si>
    <t>2月8日发行</t>
  </si>
  <si>
    <t>6月14日发行</t>
  </si>
  <si>
    <t>已国库垫付</t>
  </si>
  <si>
    <t>泉州市南翼置业发展集团有限责任公司</t>
  </si>
  <si>
    <t>南安市石井镇通海路工程（一期）工程</t>
  </si>
  <si>
    <t>南安市城市建设投资集团有限责任公司</t>
  </si>
  <si>
    <t>成功大道（科教中心段）</t>
  </si>
  <si>
    <t>南安市三丰片区配套道路建设新建工程</t>
  </si>
  <si>
    <t>南安市城市发展集团有限公司</t>
  </si>
  <si>
    <t>南安市南安大道市政化改造工程</t>
  </si>
  <si>
    <t>南安市交通集团有限责任公司</t>
  </si>
  <si>
    <t>县道335（诗康线）康美复线一期工程</t>
  </si>
  <si>
    <t>南安市人民防空办公室</t>
  </si>
  <si>
    <t>鹏峰中学单建式人防新建工程</t>
  </si>
  <si>
    <t>南安经济开发区投资有限公司</t>
  </si>
  <si>
    <r>
      <rPr>
        <sz val="12"/>
        <color indexed="8"/>
        <rFont val="宋体"/>
        <family val="0"/>
      </rPr>
      <t>南安市茂盛路（一标段）路面改造工程</t>
    </r>
  </si>
  <si>
    <r>
      <rPr>
        <sz val="12"/>
        <color indexed="8"/>
        <rFont val="宋体"/>
        <family val="0"/>
      </rPr>
      <t>南安市洪濑大桥及连接线路面改造工程</t>
    </r>
  </si>
  <si>
    <t>南安市教育局</t>
  </si>
  <si>
    <r>
      <t>2022</t>
    </r>
    <r>
      <rPr>
        <sz val="12"/>
        <color indexed="8"/>
        <rFont val="宋体"/>
        <family val="0"/>
      </rPr>
      <t>年中心城区教育资源整合提升新建项目</t>
    </r>
  </si>
  <si>
    <t>南安市城市管理局</t>
  </si>
  <si>
    <r>
      <rPr>
        <sz val="12"/>
        <color indexed="8"/>
        <rFont val="宋体"/>
        <family val="0"/>
      </rPr>
      <t>武荣大桥新建项目</t>
    </r>
  </si>
  <si>
    <t>南安市交通运输局</t>
  </si>
  <si>
    <r>
      <t>2022</t>
    </r>
    <r>
      <rPr>
        <sz val="12"/>
        <color indexed="8"/>
        <rFont val="宋体"/>
        <family val="0"/>
      </rPr>
      <t>年南安市道路交通项目（市镇分级负担项目）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</si>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</sst>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4"/>
      <name val="宋体"/>
      <family val="0"/>
    </font>
    <font>
      <sz val="16"/>
      <name val="方正小标宋简体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4"/>
      <name val="Calibri"/>
      <family val="0"/>
    </font>
    <font>
      <sz val="12"/>
      <color rgb="FF00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0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NumberFormat="1" applyFont="1" applyBorder="1" applyAlignment="1">
      <alignment horizontal="center" vertical="center" wrapText="1"/>
    </xf>
    <xf numFmtId="0" fontId="2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selection activeCell="D12" sqref="D12"/>
    </sheetView>
  </sheetViews>
  <sheetFormatPr defaultColWidth="9.00390625" defaultRowHeight="14.25"/>
  <cols>
    <col min="1" max="1" width="7.625" style="2" customWidth="1"/>
    <col min="2" max="2" width="29.375" style="2" customWidth="1"/>
    <col min="3" max="3" width="49.125" style="3" customWidth="1"/>
    <col min="4" max="4" width="21.50390625" style="3" customWidth="1"/>
    <col min="5" max="6" width="18.75390625" style="3" customWidth="1"/>
    <col min="7" max="7" width="17.75390625" style="2" customWidth="1"/>
    <col min="8" max="16384" width="9.00390625" style="2" customWidth="1"/>
  </cols>
  <sheetData>
    <row r="1" spans="1:2" ht="24" customHeight="1">
      <c r="A1" s="4" t="s">
        <v>0</v>
      </c>
      <c r="B1" s="4"/>
    </row>
    <row r="2" spans="1:8" ht="34.5" customHeight="1">
      <c r="A2" s="5" t="s">
        <v>1</v>
      </c>
      <c r="B2" s="5"/>
      <c r="C2" s="5"/>
      <c r="D2" s="5"/>
      <c r="E2" s="5"/>
      <c r="F2" s="5"/>
      <c r="G2" s="5"/>
      <c r="H2" s="6"/>
    </row>
    <row r="3" spans="3:8" ht="24.75" customHeight="1">
      <c r="C3" s="2"/>
      <c r="D3" s="2"/>
      <c r="E3" s="2"/>
      <c r="F3" s="2"/>
      <c r="G3" s="7" t="s">
        <v>2</v>
      </c>
      <c r="H3" s="7"/>
    </row>
    <row r="4" spans="1:8" s="1" customFormat="1" ht="22.5" customHeight="1">
      <c r="A4" s="8" t="s">
        <v>3</v>
      </c>
      <c r="B4" s="8" t="s">
        <v>4</v>
      </c>
      <c r="C4" s="9" t="s">
        <v>5</v>
      </c>
      <c r="D4" s="9" t="s">
        <v>6</v>
      </c>
      <c r="E4" s="10"/>
      <c r="F4" s="11"/>
      <c r="G4" s="12" t="s">
        <v>7</v>
      </c>
      <c r="H4" s="13"/>
    </row>
    <row r="5" spans="1:7" s="1" customFormat="1" ht="26.25" customHeight="1">
      <c r="A5" s="8"/>
      <c r="B5" s="8"/>
      <c r="C5" s="9"/>
      <c r="D5" s="9" t="s">
        <v>8</v>
      </c>
      <c r="E5" s="14" t="s">
        <v>9</v>
      </c>
      <c r="F5" s="8" t="s">
        <v>10</v>
      </c>
      <c r="G5" s="14" t="s">
        <v>11</v>
      </c>
    </row>
    <row r="6" spans="1:7" s="1" customFormat="1" ht="46.5" customHeight="1">
      <c r="A6" s="15">
        <v>1</v>
      </c>
      <c r="B6" s="15" t="s">
        <v>12</v>
      </c>
      <c r="C6" s="15" t="s">
        <v>13</v>
      </c>
      <c r="D6" s="15">
        <f>E6+F6</f>
        <v>1000</v>
      </c>
      <c r="E6" s="15">
        <v>500</v>
      </c>
      <c r="F6" s="15">
        <v>500</v>
      </c>
      <c r="G6" s="15">
        <v>500</v>
      </c>
    </row>
    <row r="7" spans="1:7" s="1" customFormat="1" ht="46.5" customHeight="1">
      <c r="A7" s="15">
        <v>2</v>
      </c>
      <c r="B7" s="15" t="s">
        <v>14</v>
      </c>
      <c r="C7" s="15" t="s">
        <v>15</v>
      </c>
      <c r="D7" s="15">
        <f aca="true" t="shared" si="0" ref="D7:D17">E7+F7</f>
        <v>200</v>
      </c>
      <c r="E7" s="15">
        <v>200</v>
      </c>
      <c r="F7" s="15"/>
      <c r="G7" s="15">
        <v>200</v>
      </c>
    </row>
    <row r="8" spans="1:7" s="1" customFormat="1" ht="46.5" customHeight="1">
      <c r="A8" s="15">
        <v>3</v>
      </c>
      <c r="B8" s="15" t="s">
        <v>14</v>
      </c>
      <c r="C8" s="15" t="s">
        <v>16</v>
      </c>
      <c r="D8" s="15">
        <f t="shared" si="0"/>
        <v>500</v>
      </c>
      <c r="E8" s="15">
        <v>500</v>
      </c>
      <c r="F8" s="15"/>
      <c r="G8" s="15">
        <v>500</v>
      </c>
    </row>
    <row r="9" spans="1:7" s="1" customFormat="1" ht="46.5" customHeight="1">
      <c r="A9" s="15">
        <v>4</v>
      </c>
      <c r="B9" s="15" t="s">
        <v>17</v>
      </c>
      <c r="C9" s="15" t="s">
        <v>18</v>
      </c>
      <c r="D9" s="15">
        <f t="shared" si="0"/>
        <v>3800</v>
      </c>
      <c r="E9" s="15">
        <v>3800</v>
      </c>
      <c r="F9" s="15"/>
      <c r="G9" s="15">
        <v>3800</v>
      </c>
    </row>
    <row r="10" spans="1:9" s="1" customFormat="1" ht="46.5" customHeight="1">
      <c r="A10" s="15">
        <v>5</v>
      </c>
      <c r="B10" s="15" t="s">
        <v>19</v>
      </c>
      <c r="C10" s="15" t="s">
        <v>20</v>
      </c>
      <c r="D10" s="15">
        <f t="shared" si="0"/>
        <v>2293</v>
      </c>
      <c r="E10" s="15">
        <v>793</v>
      </c>
      <c r="F10" s="15">
        <v>1500</v>
      </c>
      <c r="G10" s="15">
        <f>784+376</f>
        <v>1160</v>
      </c>
      <c r="I10" s="18"/>
    </row>
    <row r="11" spans="1:7" s="1" customFormat="1" ht="46.5" customHeight="1">
      <c r="A11" s="15">
        <v>6</v>
      </c>
      <c r="B11" s="15" t="s">
        <v>21</v>
      </c>
      <c r="C11" s="15" t="s">
        <v>22</v>
      </c>
      <c r="D11" s="15">
        <f t="shared" si="0"/>
        <v>290</v>
      </c>
      <c r="E11" s="15">
        <v>290</v>
      </c>
      <c r="F11" s="15"/>
      <c r="G11" s="15">
        <v>290</v>
      </c>
    </row>
    <row r="12" spans="1:7" s="1" customFormat="1" ht="46.5" customHeight="1">
      <c r="A12" s="15">
        <v>7</v>
      </c>
      <c r="B12" s="14" t="s">
        <v>23</v>
      </c>
      <c r="C12" s="16" t="s">
        <v>24</v>
      </c>
      <c r="D12" s="15">
        <f t="shared" si="0"/>
        <v>500</v>
      </c>
      <c r="E12" s="15"/>
      <c r="F12" s="16">
        <v>500</v>
      </c>
      <c r="G12" s="15"/>
    </row>
    <row r="13" spans="1:7" s="1" customFormat="1" ht="46.5" customHeight="1">
      <c r="A13" s="15">
        <v>8</v>
      </c>
      <c r="B13" s="14" t="s">
        <v>19</v>
      </c>
      <c r="C13" s="16" t="s">
        <v>25</v>
      </c>
      <c r="D13" s="15">
        <f t="shared" si="0"/>
        <v>1500</v>
      </c>
      <c r="E13" s="15"/>
      <c r="F13" s="16">
        <v>1500</v>
      </c>
      <c r="G13" s="15"/>
    </row>
    <row r="14" spans="1:7" s="1" customFormat="1" ht="46.5" customHeight="1">
      <c r="A14" s="15">
        <v>9</v>
      </c>
      <c r="B14" s="14" t="s">
        <v>26</v>
      </c>
      <c r="C14" s="16" t="s">
        <v>27</v>
      </c>
      <c r="D14" s="15">
        <f t="shared" si="0"/>
        <v>2000</v>
      </c>
      <c r="E14" s="15"/>
      <c r="F14" s="16">
        <v>2000</v>
      </c>
      <c r="G14" s="15"/>
    </row>
    <row r="15" spans="1:7" s="1" customFormat="1" ht="46.5" customHeight="1">
      <c r="A15" s="15">
        <v>10</v>
      </c>
      <c r="B15" s="14" t="s">
        <v>28</v>
      </c>
      <c r="C15" s="16" t="s">
        <v>29</v>
      </c>
      <c r="D15" s="15">
        <f t="shared" si="0"/>
        <v>6000</v>
      </c>
      <c r="E15" s="15"/>
      <c r="F15" s="16">
        <v>6000</v>
      </c>
      <c r="G15" s="15">
        <v>2900</v>
      </c>
    </row>
    <row r="16" spans="1:7" s="1" customFormat="1" ht="46.5" customHeight="1">
      <c r="A16" s="15">
        <v>11</v>
      </c>
      <c r="B16" s="14" t="s">
        <v>30</v>
      </c>
      <c r="C16" s="16" t="s">
        <v>31</v>
      </c>
      <c r="D16" s="15">
        <f t="shared" si="0"/>
        <v>1894</v>
      </c>
      <c r="E16" s="15"/>
      <c r="F16" s="16">
        <v>1894</v>
      </c>
      <c r="G16" s="15"/>
    </row>
    <row r="17" spans="1:7" s="1" customFormat="1" ht="46.5" customHeight="1">
      <c r="A17" s="8"/>
      <c r="B17" s="8"/>
      <c r="C17" s="8" t="s">
        <v>32</v>
      </c>
      <c r="D17" s="15">
        <f t="shared" si="0"/>
        <v>19977</v>
      </c>
      <c r="E17" s="14">
        <f>SUM(E6:E16)</f>
        <v>6083</v>
      </c>
      <c r="F17" s="14">
        <f>SUM(F6:F16)</f>
        <v>13894</v>
      </c>
      <c r="G17" s="14">
        <f>SUM(G6:G16)</f>
        <v>9350</v>
      </c>
    </row>
    <row r="18" spans="1:7" ht="18.75">
      <c r="A18" s="7"/>
      <c r="B18" s="7"/>
      <c r="C18" s="17"/>
      <c r="D18" s="17"/>
      <c r="E18" s="17"/>
      <c r="F18" s="17"/>
      <c r="G18" s="7"/>
    </row>
    <row r="19" spans="1:6" ht="42.75" customHeight="1">
      <c r="A19" s="7"/>
      <c r="B19" s="7"/>
      <c r="C19" s="17"/>
      <c r="D19" s="17"/>
      <c r="E19" s="17"/>
      <c r="F19" s="17"/>
    </row>
    <row r="20" ht="42.75" customHeight="1"/>
  </sheetData>
  <sheetProtection/>
  <mergeCells count="6">
    <mergeCell ref="A1:B1"/>
    <mergeCell ref="A2:G2"/>
    <mergeCell ref="D4:F4"/>
    <mergeCell ref="A4:A5"/>
    <mergeCell ref="B4:B5"/>
    <mergeCell ref="C4:C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肖军</dc:creator>
  <cp:keywords/>
  <dc:description/>
  <cp:lastModifiedBy>Administrator</cp:lastModifiedBy>
  <cp:lastPrinted>2022-08-17T14:25:43Z</cp:lastPrinted>
  <dcterms:created xsi:type="dcterms:W3CDTF">2021-05-25T07:25:29Z</dcterms:created>
  <dcterms:modified xsi:type="dcterms:W3CDTF">2022-09-14T10:09:31Z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