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60" windowWidth="24120" windowHeight="12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<sst xmlns="http://schemas.openxmlformats.org/spreadsheetml/2006/main" count="15" uniqueCount="15">
  <si>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单位：万元</t>
  </si>
  <si>
    <t>项目</t>
  </si>
  <si>
    <t>合计</t>
  </si>
  <si>
    <t>1、因公出国（境）费用</t>
  </si>
  <si>
    <t>2、公务接待费</t>
  </si>
  <si>
    <t>3、公务用车购置及运行费</t>
  </si>
  <si>
    <t>备注：</t>
  </si>
  <si>
    <t>其中：（1）公务用车运行费</t>
  </si>
  <si>
    <t xml:space="preserve">      （2）公务用车购置费</t>
  </si>
  <si>
    <t xml:space="preserve">1.按照党中央、国务院有关文件及部门预算管理有关规定，“三公”经费包括因公出国（境）费、公务用车购置及运行费和公务接待费。（1）因公出国（境）费，指单位工作人员公务出国（境）的国际旅费、国外城市间交通费、住宿费、伙食费、培训费、公杂费等支出。（2）公务用车购置及运行费，指单位公务用车购置费(含车辆购置税、牌照费)及燃料费、维修费、过桥过路费、保险费、安全奖励费用等支出，公务用车指车改后单位按规定保留的用于履行公务的机动车辆，包括领导干部用车、一般公务用车和执法执勤用车等。（3）公务接待费，指单位按规定开支的各类公务接待（含外宾接待）费用。     </t>
  </si>
  <si>
    <t>2020年预算</t>
  </si>
  <si>
    <t>2021年预算</t>
  </si>
  <si>
    <t>2021年预算数为2020年预算数的％</t>
  </si>
  <si>
    <t>2021年度本级一般公共预算“三公”经费支出预算表</t>
  </si>
  <si>
    <t>2.经汇总，本级2021年使用一般公共预算拨款安排的“三公”经费预算数为2584.66万元，比上年预算数下降35.91万元。其中，因公出国（境）经费177.3万元，比上年预算数下降21.8%；公务接待费588.8万元，比上年预算数下降9.8%；公务用车购置经费598万元，与上年预算数相比增加15.0%，主要原因是司法局、市监局等执法部门须更新执法执勤车辆；公务用车运行经费1220.56万元，与上年预算数相比下降0.04%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</si>
</sst>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_);[Red]\(0.00\)"/>
    <numFmt numFmtId="179" formatCode="#,##0.00_);\(#,##0.00\)"/>
    <numFmt numFmtId="180" formatCode="0.00_ ;[Red]\-0.00\ "/>
  </numFmts>
  <fonts count="48">
    <font>
      <sz val="12"/>
      <name val="宋体"/>
      <family val="0"/>
    </font>
    <font>
      <sz val="9"/>
      <name val="宋体"/>
      <family val="0"/>
    </font>
    <font>
      <sz val="9"/>
      <name val="SimSun"/>
      <family val="0"/>
    </font>
    <font>
      <sz val="11"/>
      <name val="华文楷体"/>
      <family val="0"/>
    </font>
    <font>
      <sz val="11"/>
      <name val="楷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6"/>
      <color indexed="8"/>
      <name val="方正小标宋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name val="Calibri"/>
      <family val="0"/>
    </font>
    <font>
      <sz val="10"/>
      <color rgb="FF0000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6"/>
      <color rgb="FF000000"/>
      <name val="方正小标宋_GB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>
      <alignment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34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5" fillId="0" borderId="10" xfId="41" applyFont="1" applyFill="1" applyBorder="1" applyAlignment="1">
      <alignment horizontal="center" vertical="center"/>
      <protection/>
    </xf>
    <xf numFmtId="0" fontId="45" fillId="0" borderId="11" xfId="0" applyFont="1" applyBorder="1" applyAlignment="1">
      <alignment horizontal="center" vertical="center" wrapText="1"/>
    </xf>
    <xf numFmtId="0" fontId="46" fillId="0" borderId="12" xfId="42" applyFont="1" applyFill="1" applyBorder="1" applyAlignment="1">
      <alignment horizontal="center" vertical="center"/>
      <protection/>
    </xf>
    <xf numFmtId="0" fontId="46" fillId="0" borderId="13" xfId="42" applyFont="1" applyFill="1" applyBorder="1" applyAlignment="1">
      <alignment horizontal="center" vertical="center"/>
      <protection/>
    </xf>
    <xf numFmtId="0" fontId="46" fillId="0" borderId="12" xfId="42" applyFont="1" applyFill="1" applyBorder="1" applyAlignment="1">
      <alignment vertical="center"/>
      <protection/>
    </xf>
    <xf numFmtId="0" fontId="46" fillId="0" borderId="12" xfId="42" applyFont="1" applyFill="1" applyBorder="1" applyAlignment="1">
      <alignment horizontal="left" vertical="center" wrapText="1"/>
      <protection/>
    </xf>
    <xf numFmtId="0" fontId="46" fillId="0" borderId="13" xfId="42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178" fontId="46" fillId="0" borderId="13" xfId="0" applyNumberFormat="1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9" xfId="40"/>
    <cellStyle name="常规 53" xfId="41"/>
    <cellStyle name="常规 54" xfId="42"/>
    <cellStyle name="常规 64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SheetLayoutView="100" zoomScalePageLayoutView="0" workbookViewId="0" topLeftCell="A7">
      <selection activeCell="A13" sqref="A13:D13"/>
    </sheetView>
  </sheetViews>
  <sheetFormatPr defaultColWidth="9.00390625" defaultRowHeight="14.25"/>
  <cols>
    <col min="1" max="1" width="32.50390625" style="1" customWidth="1"/>
    <col min="2" max="2" width="13.00390625" style="1" customWidth="1"/>
    <col min="3" max="3" width="13.50390625" style="1" customWidth="1"/>
    <col min="4" max="4" width="14.75390625" style="1" customWidth="1"/>
    <col min="5" max="16384" width="9.00390625" style="1" customWidth="1"/>
  </cols>
  <sheetData>
    <row r="1" spans="1:4" ht="27" customHeight="1">
      <c r="A1" s="12" t="s">
        <v>13</v>
      </c>
      <c r="B1" s="12"/>
      <c r="C1" s="12"/>
      <c r="D1" s="12"/>
    </row>
    <row r="2" spans="1:4" ht="22.5" customHeight="1">
      <c r="A2" s="13" t="s">
        <v>0</v>
      </c>
      <c r="B2" s="13"/>
      <c r="C2" s="13"/>
      <c r="D2" s="13"/>
    </row>
    <row r="3" spans="1:4" ht="48" customHeight="1">
      <c r="A3" s="2" t="s">
        <v>1</v>
      </c>
      <c r="B3" s="3" t="s">
        <v>11</v>
      </c>
      <c r="C3" s="3" t="s">
        <v>10</v>
      </c>
      <c r="D3" s="3" t="s">
        <v>12</v>
      </c>
    </row>
    <row r="4" spans="1:4" ht="24" customHeight="1">
      <c r="A4" s="4" t="s">
        <v>2</v>
      </c>
      <c r="B4" s="5">
        <f>SUM(B5:B7)</f>
        <v>2584.66</v>
      </c>
      <c r="C4" s="5">
        <f>SUM(C5:C7)</f>
        <v>2620.5699999999997</v>
      </c>
      <c r="D4" s="11">
        <f aca="true" t="shared" si="0" ref="D4:D9">ROUND(B4/C4*100,1)</f>
        <v>98.6</v>
      </c>
    </row>
    <row r="5" spans="1:4" ht="32.25" customHeight="1">
      <c r="A5" s="6" t="s">
        <v>3</v>
      </c>
      <c r="B5" s="5">
        <v>177.3</v>
      </c>
      <c r="C5" s="5">
        <v>226.8</v>
      </c>
      <c r="D5" s="11">
        <f t="shared" si="0"/>
        <v>78.2</v>
      </c>
    </row>
    <row r="6" spans="1:4" ht="32.25" customHeight="1">
      <c r="A6" s="6" t="s">
        <v>4</v>
      </c>
      <c r="B6" s="5">
        <v>588.8</v>
      </c>
      <c r="C6" s="5">
        <v>652.76</v>
      </c>
      <c r="D6" s="11">
        <f t="shared" si="0"/>
        <v>90.2</v>
      </c>
    </row>
    <row r="7" spans="1:4" ht="32.25" customHeight="1">
      <c r="A7" s="6" t="s">
        <v>5</v>
      </c>
      <c r="B7" s="5">
        <f>B8+B9</f>
        <v>1818.56</v>
      </c>
      <c r="C7" s="5">
        <v>1741.01</v>
      </c>
      <c r="D7" s="11">
        <f t="shared" si="0"/>
        <v>104.5</v>
      </c>
    </row>
    <row r="8" spans="1:4" ht="32.25" customHeight="1">
      <c r="A8" s="7" t="s">
        <v>7</v>
      </c>
      <c r="B8" s="8">
        <v>1220.56</v>
      </c>
      <c r="C8" s="8">
        <v>1221.0100000000002</v>
      </c>
      <c r="D8" s="11">
        <f>ROUND(B8/C8*100,2)</f>
        <v>99.96</v>
      </c>
    </row>
    <row r="9" spans="1:4" ht="32.25" customHeight="1">
      <c r="A9" s="7" t="s">
        <v>8</v>
      </c>
      <c r="B9" s="8">
        <v>598</v>
      </c>
      <c r="C9" s="8">
        <v>520</v>
      </c>
      <c r="D9" s="11">
        <f t="shared" si="0"/>
        <v>115</v>
      </c>
    </row>
    <row r="11" ht="15" customHeight="1">
      <c r="A11" s="9" t="s">
        <v>6</v>
      </c>
    </row>
    <row r="12" spans="1:4" ht="114" customHeight="1">
      <c r="A12" s="14" t="s">
        <v>9</v>
      </c>
      <c r="B12" s="14"/>
      <c r="C12" s="14"/>
      <c r="D12" s="14"/>
    </row>
    <row r="13" spans="1:4" ht="99" customHeight="1">
      <c r="A13" s="15" t="s">
        <v>14</v>
      </c>
      <c r="B13" s="15"/>
      <c r="C13" s="15"/>
      <c r="D13" s="15"/>
    </row>
    <row r="14" spans="1:4" ht="14.25">
      <c r="A14" s="10"/>
      <c r="B14" s="10"/>
      <c r="C14" s="10"/>
      <c r="D14" s="10"/>
    </row>
    <row r="15" spans="1:4" ht="14.25">
      <c r="A15" s="10"/>
      <c r="B15" s="10"/>
      <c r="C15" s="10"/>
      <c r="D15" s="10"/>
    </row>
  </sheetData>
  <sheetProtection/>
  <mergeCells count="4">
    <mergeCell ref="A1:D1"/>
    <mergeCell ref="A2:D2"/>
    <mergeCell ref="A12:D12"/>
    <mergeCell ref="A13:D13"/>
  </mergeCells>
  <printOptions/>
  <pageMargins left="0.75" right="0.75" top="1" bottom="1" header="0.5118055555555555" footer="0.5118055555555555"/>
  <pageSetup horizontalDpi="600" verticalDpi="600" orientation="portrait" paperSize="9" r:id="rId1"/>
  <ignoredErrors>
    <ignoredError sqref="C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2021-01-27T09:20:41Z</cp:lastPrinted>
  <dcterms:created xsi:type="dcterms:W3CDTF">2019-02-02T02:27:56Z</dcterms:created>
  <dcterms:modified xsi:type="dcterms:W3CDTF">2021-01-27T09:21:45Z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