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自愿放弃岗位入围资格人员" sheetId="1" r:id="rId1"/>
    <sheet name="入围资格复审递补人选" sheetId="2" r:id="rId2"/>
  </sheets>
  <calcPr calcId="124519"/>
</workbook>
</file>

<file path=xl/calcChain.xml><?xml version="1.0" encoding="utf-8"?>
<calcChain xmlns="http://schemas.openxmlformats.org/spreadsheetml/2006/main">
  <c r="H10" i="2"/>
  <c r="J10" s="1"/>
  <c r="H9"/>
  <c r="J9" s="1"/>
  <c r="H8"/>
  <c r="J8" s="1"/>
  <c r="H7"/>
  <c r="J7" s="1"/>
  <c r="H6"/>
  <c r="J6" s="1"/>
  <c r="H5"/>
  <c r="J5" s="1"/>
  <c r="H4"/>
  <c r="J4" s="1"/>
  <c r="H3"/>
  <c r="J3" s="1"/>
  <c r="G3" i="1"/>
  <c r="I3" s="1"/>
  <c r="G4"/>
  <c r="I4" s="1"/>
  <c r="G5"/>
  <c r="I5" s="1"/>
  <c r="G6"/>
  <c r="I6" s="1"/>
  <c r="G7"/>
  <c r="I7" s="1"/>
  <c r="G8"/>
  <c r="I8" s="1"/>
  <c r="G9"/>
  <c r="I9" s="1"/>
  <c r="G10"/>
  <c r="I10" s="1"/>
</calcChain>
</file>

<file path=xl/sharedStrings.xml><?xml version="1.0" encoding="utf-8"?>
<sst xmlns="http://schemas.openxmlformats.org/spreadsheetml/2006/main" count="138" uniqueCount="87">
  <si>
    <t>招聘岗位</t>
  </si>
  <si>
    <t>准考证号</t>
  </si>
  <si>
    <t>姓名</t>
  </si>
  <si>
    <t>性别</t>
  </si>
  <si>
    <t>教育综合</t>
  </si>
  <si>
    <t>专业知识</t>
  </si>
  <si>
    <t>男</t>
  </si>
  <si>
    <t>女</t>
  </si>
  <si>
    <t>120.5</t>
  </si>
  <si>
    <t>109.0</t>
  </si>
  <si>
    <t>111.5</t>
  </si>
  <si>
    <t>112.0</t>
  </si>
  <si>
    <t>112.1</t>
  </si>
  <si>
    <t>107.0</t>
  </si>
  <si>
    <t>107.5</t>
  </si>
  <si>
    <t>106.5</t>
  </si>
  <si>
    <t>105.0</t>
  </si>
  <si>
    <t>105.5</t>
  </si>
  <si>
    <t>106.0</t>
  </si>
  <si>
    <t>104.5</t>
  </si>
  <si>
    <t>104.0</t>
  </si>
  <si>
    <t>101.5</t>
  </si>
  <si>
    <t>102.5</t>
  </si>
  <si>
    <t>103.0</t>
  </si>
  <si>
    <t>96.0</t>
  </si>
  <si>
    <t>106.1</t>
  </si>
  <si>
    <t>99.5</t>
  </si>
  <si>
    <t>105.3</t>
  </si>
  <si>
    <t>102.9</t>
  </si>
  <si>
    <t>97.0</t>
  </si>
  <si>
    <t>100.6</t>
  </si>
  <si>
    <t>99.8</t>
  </si>
  <si>
    <t>95.0</t>
  </si>
  <si>
    <t>89.0</t>
  </si>
  <si>
    <t>95.8</t>
  </si>
  <si>
    <t>88.5</t>
  </si>
  <si>
    <t>94.9</t>
  </si>
  <si>
    <t>93.2</t>
  </si>
  <si>
    <t>92.9</t>
  </si>
  <si>
    <t>90.8</t>
  </si>
  <si>
    <t>76.0</t>
  </si>
  <si>
    <t>66.5</t>
  </si>
  <si>
    <t>小学语文教师二</t>
  </si>
  <si>
    <t>651121106652</t>
  </si>
  <si>
    <t>651121106694</t>
  </si>
  <si>
    <t>洪秋芬</t>
  </si>
  <si>
    <t>小学语文教师三</t>
  </si>
  <si>
    <t>126.5</t>
  </si>
  <si>
    <t>651121104450</t>
  </si>
  <si>
    <t>651121105413</t>
  </si>
  <si>
    <t>王月芳</t>
  </si>
  <si>
    <t>小学数学教师一</t>
  </si>
  <si>
    <t>651221107232</t>
  </si>
  <si>
    <t>651221107094</t>
  </si>
  <si>
    <t>陈明芳</t>
  </si>
  <si>
    <t>小学体育教师</t>
  </si>
  <si>
    <t>651921113689</t>
  </si>
  <si>
    <t>651921113540</t>
  </si>
  <si>
    <t>杨丽芬</t>
  </si>
  <si>
    <t>小学信息技术教师</t>
  </si>
  <si>
    <t>652021114187</t>
  </si>
  <si>
    <t>652021113890</t>
  </si>
  <si>
    <t>刘丽英</t>
  </si>
  <si>
    <t>中学语文教师</t>
  </si>
  <si>
    <t>653121114594</t>
  </si>
  <si>
    <t>中学数学教师</t>
  </si>
  <si>
    <t>653221115070</t>
  </si>
  <si>
    <t>653221115190</t>
  </si>
  <si>
    <t>许晓熳</t>
  </si>
  <si>
    <t>中学思想政治教师</t>
  </si>
  <si>
    <t>653721117285</t>
  </si>
  <si>
    <t>653721117287</t>
  </si>
  <si>
    <t>朱远风</t>
  </si>
  <si>
    <t>加分分值</t>
    <phoneticPr fontId="1" type="noConversion"/>
  </si>
  <si>
    <t>综合成绩</t>
    <phoneticPr fontId="1" type="noConversion"/>
  </si>
  <si>
    <r>
      <t xml:space="preserve">笔试成绩
</t>
    </r>
    <r>
      <rPr>
        <sz val="9"/>
        <rFont val="宋体"/>
        <family val="3"/>
        <charset val="134"/>
      </rPr>
      <t>(150分制)</t>
    </r>
    <phoneticPr fontId="1" type="noConversion"/>
  </si>
  <si>
    <t>岗位位次</t>
    <phoneticPr fontId="1" type="noConversion"/>
  </si>
  <si>
    <t>备注</t>
    <phoneticPr fontId="1" type="noConversion"/>
  </si>
  <si>
    <r>
      <rPr>
        <sz val="9"/>
        <rFont val="宋体"/>
        <family val="3"/>
        <charset val="134"/>
      </rPr>
      <t xml:space="preserve">笔试成绩
</t>
    </r>
    <r>
      <rPr>
        <sz val="9"/>
        <rFont val="Arial"/>
        <family val="2"/>
      </rPr>
      <t>(100</t>
    </r>
    <r>
      <rPr>
        <sz val="9"/>
        <rFont val="宋体"/>
        <family val="3"/>
        <charset val="134"/>
      </rPr>
      <t>分制</t>
    </r>
    <r>
      <rPr>
        <sz val="9"/>
        <rFont val="Arial"/>
        <family val="2"/>
      </rPr>
      <t>)</t>
    </r>
    <phoneticPr fontId="1" type="noConversion"/>
  </si>
  <si>
    <t>653121114721</t>
  </si>
  <si>
    <t>徐杰</t>
  </si>
  <si>
    <t>91.5</t>
  </si>
  <si>
    <t>102.0</t>
  </si>
  <si>
    <t>个人申请放弃</t>
    <phoneticPr fontId="1" type="noConversion"/>
  </si>
  <si>
    <r>
      <t>2021</t>
    </r>
    <r>
      <rPr>
        <b/>
        <sz val="14"/>
        <rFont val="宋体"/>
        <family val="3"/>
        <charset val="134"/>
      </rPr>
      <t>年南安市公开招聘新任教师自愿放弃岗位入围资格人员</t>
    </r>
    <phoneticPr fontId="1" type="noConversion"/>
  </si>
  <si>
    <r>
      <rPr>
        <sz val="9"/>
        <rFont val="宋体"/>
        <family val="3"/>
        <charset val="134"/>
      </rPr>
      <t>准考证号</t>
    </r>
    <r>
      <rPr>
        <sz val="9"/>
        <rFont val="Arial"/>
        <family val="2"/>
      </rPr>
      <t>653121114478</t>
    </r>
    <r>
      <rPr>
        <sz val="9"/>
        <rFont val="宋体"/>
        <family val="3"/>
        <charset val="134"/>
      </rPr>
      <t>（第</t>
    </r>
    <r>
      <rPr>
        <sz val="9"/>
        <rFont val="Arial"/>
        <family val="2"/>
      </rPr>
      <t>9</t>
    </r>
    <r>
      <rPr>
        <sz val="9"/>
        <rFont val="宋体"/>
        <family val="3"/>
        <charset val="134"/>
      </rPr>
      <t>名）放弃递补资格</t>
    </r>
    <phoneticPr fontId="1" type="noConversion"/>
  </si>
  <si>
    <r>
      <t>2021</t>
    </r>
    <r>
      <rPr>
        <b/>
        <sz val="14"/>
        <rFont val="宋体"/>
        <family val="3"/>
        <charset val="134"/>
      </rPr>
      <t>年南安市公开招聘新任教师入围资格复审递补人选</t>
    </r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</si>
</sst>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宋体"/>
      <family val="3"/>
      <charset val="134"/>
    </font>
    <font>
      <b/>
      <sz val="14"/>
      <name val="Arial"/>
      <family val="2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O8" sqref="O8"/>
    </sheetView>
  </sheetViews>
  <sheetFormatPr defaultRowHeight="12.75"/>
  <cols>
    <col min="1" max="1" width="17.7109375" customWidth="1"/>
    <col min="2" max="2" width="14.28515625" customWidth="1"/>
    <col min="3" max="3" width="5" customWidth="1"/>
    <col min="4" max="4" width="5.28515625" customWidth="1"/>
    <col min="5" max="5" width="5.140625" customWidth="1"/>
    <col min="6" max="6" width="8.5703125" customWidth="1"/>
    <col min="7" max="7" width="8.85546875" customWidth="1"/>
    <col min="8" max="8" width="4.5703125" customWidth="1"/>
    <col min="9" max="9" width="6" customWidth="1"/>
    <col min="10" max="10" width="4.7109375" customWidth="1"/>
    <col min="11" max="11" width="12" customWidth="1"/>
  </cols>
  <sheetData>
    <row r="1" spans="1:11" ht="39" customHeight="1">
      <c r="A1" s="13" t="s">
        <v>84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0" customHeight="1">
      <c r="A2" s="1" t="s">
        <v>0</v>
      </c>
      <c r="B2" s="1" t="s">
        <v>1</v>
      </c>
      <c r="C2" s="3" t="s">
        <v>3</v>
      </c>
      <c r="D2" s="3" t="s">
        <v>4</v>
      </c>
      <c r="E2" s="3" t="s">
        <v>5</v>
      </c>
      <c r="F2" s="4" t="s">
        <v>75</v>
      </c>
      <c r="G2" s="4" t="s">
        <v>78</v>
      </c>
      <c r="H2" s="3" t="s">
        <v>73</v>
      </c>
      <c r="I2" s="3" t="s">
        <v>74</v>
      </c>
      <c r="J2" s="3" t="s">
        <v>76</v>
      </c>
      <c r="K2" s="2" t="s">
        <v>77</v>
      </c>
    </row>
    <row r="3" spans="1:11" s="7" customFormat="1" ht="30" customHeight="1">
      <c r="A3" s="6" t="s">
        <v>42</v>
      </c>
      <c r="B3" s="5" t="s">
        <v>43</v>
      </c>
      <c r="C3" s="5" t="s">
        <v>7</v>
      </c>
      <c r="D3" s="5" t="s">
        <v>16</v>
      </c>
      <c r="E3" s="5" t="s">
        <v>21</v>
      </c>
      <c r="F3" s="5" t="s">
        <v>28</v>
      </c>
      <c r="G3" s="5">
        <f t="shared" ref="G3" si="0">ROUND(F3/1.5,2)</f>
        <v>68.599999999999994</v>
      </c>
      <c r="H3" s="5"/>
      <c r="I3" s="5">
        <f t="shared" ref="I3" si="1">G3+H3</f>
        <v>68.599999999999994</v>
      </c>
      <c r="J3" s="5">
        <v>11</v>
      </c>
      <c r="K3" s="8" t="s">
        <v>83</v>
      </c>
    </row>
    <row r="4" spans="1:11" s="7" customFormat="1" ht="30" customHeight="1">
      <c r="A4" s="6" t="s">
        <v>46</v>
      </c>
      <c r="B4" s="5" t="s">
        <v>48</v>
      </c>
      <c r="C4" s="5" t="s">
        <v>7</v>
      </c>
      <c r="D4" s="5" t="s">
        <v>15</v>
      </c>
      <c r="E4" s="5" t="s">
        <v>19</v>
      </c>
      <c r="F4" s="5" t="s">
        <v>27</v>
      </c>
      <c r="G4" s="5">
        <f t="shared" ref="G4" si="2">ROUND(F4/1.5,2)</f>
        <v>70.2</v>
      </c>
      <c r="H4" s="5"/>
      <c r="I4" s="5">
        <f t="shared" ref="I4" si="3">G4+H4</f>
        <v>70.2</v>
      </c>
      <c r="J4" s="5">
        <v>64</v>
      </c>
      <c r="K4" s="8" t="s">
        <v>83</v>
      </c>
    </row>
    <row r="5" spans="1:11" s="7" customFormat="1" ht="30" customHeight="1">
      <c r="A5" s="6" t="s">
        <v>51</v>
      </c>
      <c r="B5" s="5" t="s">
        <v>52</v>
      </c>
      <c r="C5" s="5" t="s">
        <v>6</v>
      </c>
      <c r="D5" s="5" t="s">
        <v>26</v>
      </c>
      <c r="E5" s="5" t="s">
        <v>35</v>
      </c>
      <c r="F5" s="5" t="s">
        <v>38</v>
      </c>
      <c r="G5" s="5">
        <f t="shared" ref="G5" si="4">ROUND(F5/1.5,2)</f>
        <v>61.93</v>
      </c>
      <c r="H5" s="5"/>
      <c r="I5" s="5">
        <f t="shared" ref="I5" si="5">G5+H5</f>
        <v>61.93</v>
      </c>
      <c r="J5" s="5">
        <v>7</v>
      </c>
      <c r="K5" s="8" t="s">
        <v>83</v>
      </c>
    </row>
    <row r="6" spans="1:11" s="7" customFormat="1" ht="30" customHeight="1">
      <c r="A6" s="6" t="s">
        <v>55</v>
      </c>
      <c r="B6" s="5" t="s">
        <v>56</v>
      </c>
      <c r="C6" s="5" t="s">
        <v>6</v>
      </c>
      <c r="D6" s="5" t="s">
        <v>20</v>
      </c>
      <c r="E6" s="5" t="s">
        <v>29</v>
      </c>
      <c r="F6" s="5" t="s">
        <v>31</v>
      </c>
      <c r="G6" s="5">
        <f t="shared" ref="G6" si="6">ROUND(F6/1.5,2)</f>
        <v>66.53</v>
      </c>
      <c r="H6" s="5"/>
      <c r="I6" s="5">
        <f t="shared" ref="I6" si="7">G6+H6</f>
        <v>66.53</v>
      </c>
      <c r="J6" s="5">
        <v>12</v>
      </c>
      <c r="K6" s="8" t="s">
        <v>83</v>
      </c>
    </row>
    <row r="7" spans="1:11" s="7" customFormat="1" ht="30" customHeight="1">
      <c r="A7" s="6" t="s">
        <v>59</v>
      </c>
      <c r="B7" s="5" t="s">
        <v>60</v>
      </c>
      <c r="C7" s="5" t="s">
        <v>7</v>
      </c>
      <c r="D7" s="5" t="s">
        <v>8</v>
      </c>
      <c r="E7" s="5" t="s">
        <v>17</v>
      </c>
      <c r="F7" s="5" t="s">
        <v>10</v>
      </c>
      <c r="G7" s="5">
        <f t="shared" ref="G7" si="8">ROUND(F7/1.5,2)</f>
        <v>74.33</v>
      </c>
      <c r="H7" s="5"/>
      <c r="I7" s="5">
        <f t="shared" ref="I7" si="9">G7+H7</f>
        <v>74.33</v>
      </c>
      <c r="J7" s="5">
        <v>7</v>
      </c>
      <c r="K7" s="8" t="s">
        <v>83</v>
      </c>
    </row>
    <row r="8" spans="1:11" s="7" customFormat="1" ht="30" customHeight="1">
      <c r="A8" s="6" t="s">
        <v>63</v>
      </c>
      <c r="B8" s="5" t="s">
        <v>64</v>
      </c>
      <c r="C8" s="5" t="s">
        <v>7</v>
      </c>
      <c r="D8" s="5" t="s">
        <v>19</v>
      </c>
      <c r="E8" s="5" t="s">
        <v>13</v>
      </c>
      <c r="F8" s="5" t="s">
        <v>18</v>
      </c>
      <c r="G8" s="5">
        <f t="shared" ref="G8" si="10">ROUND(F8/1.5,2)</f>
        <v>70.67</v>
      </c>
      <c r="H8" s="5"/>
      <c r="I8" s="5">
        <f t="shared" ref="I8" si="11">G8+H8</f>
        <v>70.67</v>
      </c>
      <c r="J8" s="5">
        <v>8</v>
      </c>
      <c r="K8" s="8" t="s">
        <v>83</v>
      </c>
    </row>
    <row r="9" spans="1:11" s="7" customFormat="1" ht="30" customHeight="1">
      <c r="A9" s="6" t="s">
        <v>65</v>
      </c>
      <c r="B9" s="5" t="s">
        <v>66</v>
      </c>
      <c r="C9" s="5" t="s">
        <v>7</v>
      </c>
      <c r="D9" s="5" t="s">
        <v>17</v>
      </c>
      <c r="E9" s="5" t="s">
        <v>15</v>
      </c>
      <c r="F9" s="5" t="s">
        <v>25</v>
      </c>
      <c r="G9" s="5">
        <f t="shared" ref="G9" si="12">ROUND(F9/1.5,2)</f>
        <v>70.73</v>
      </c>
      <c r="H9" s="5"/>
      <c r="I9" s="5">
        <f t="shared" ref="I9" si="13">G9+H9</f>
        <v>70.73</v>
      </c>
      <c r="J9" s="5">
        <v>5</v>
      </c>
      <c r="K9" s="8" t="s">
        <v>83</v>
      </c>
    </row>
    <row r="10" spans="1:11" s="7" customFormat="1" ht="30" customHeight="1">
      <c r="A10" s="6" t="s">
        <v>69</v>
      </c>
      <c r="B10" s="5" t="s">
        <v>70</v>
      </c>
      <c r="C10" s="5" t="s">
        <v>7</v>
      </c>
      <c r="D10" s="5" t="s">
        <v>47</v>
      </c>
      <c r="E10" s="5" t="s">
        <v>22</v>
      </c>
      <c r="F10" s="5" t="s">
        <v>12</v>
      </c>
      <c r="G10" s="5">
        <f t="shared" ref="G10" si="14">ROUND(F10/1.5,2)</f>
        <v>74.73</v>
      </c>
      <c r="H10" s="5"/>
      <c r="I10" s="5">
        <f t="shared" ref="I10" si="15">G10+H10</f>
        <v>74.73</v>
      </c>
      <c r="J10" s="5">
        <v>1</v>
      </c>
      <c r="K10" s="8" t="s">
        <v>83</v>
      </c>
    </row>
  </sheetData>
  <sortState ref="A4029:AI4052">
    <sortCondition descending="1" ref="I4029:I4052"/>
    <sortCondition descending="1" ref="F4029:F4052"/>
    <sortCondition descending="1" ref="E4029:E4052"/>
  </sortState>
  <mergeCells count="1">
    <mergeCell ref="A1:K1"/>
  </mergeCells>
  <phoneticPr fontId="1" type="noConversion"/>
  <pageMargins left="0.23622047244094491" right="0.23622047244094491" top="0.59055118110236227" bottom="0.39370078740157483" header="0.51181102362204722" footer="0.23622047244094491"/>
  <pageSetup paperSize="9"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pane xSplit="3" ySplit="2" topLeftCell="D6" activePane="bottomRight" state="frozen"/>
      <selection pane="topRight" activeCell="E1" sqref="E1"/>
      <selection pane="bottomLeft" activeCell="A2" sqref="A2"/>
      <selection pane="bottomRight" activeCell="P14" sqref="P14"/>
    </sheetView>
  </sheetViews>
  <sheetFormatPr defaultRowHeight="12.75"/>
  <cols>
    <col min="1" max="1" width="15.85546875" customWidth="1"/>
    <col min="2" max="2" width="13.42578125" customWidth="1"/>
    <col min="3" max="3" width="8.28515625" customWidth="1"/>
    <col min="4" max="4" width="3.42578125" customWidth="1"/>
    <col min="5" max="5" width="5.28515625" customWidth="1"/>
    <col min="6" max="6" width="5.140625" customWidth="1"/>
    <col min="7" max="7" width="8.5703125" customWidth="1"/>
    <col min="8" max="8" width="8.85546875" customWidth="1"/>
    <col min="9" max="9" width="4.5703125" customWidth="1"/>
    <col min="10" max="10" width="6" customWidth="1"/>
    <col min="11" max="11" width="4.7109375" customWidth="1"/>
    <col min="12" max="12" width="17.28515625" customWidth="1"/>
  </cols>
  <sheetData>
    <row r="1" spans="1:12" ht="36.75" customHeight="1">
      <c r="A1" s="13" t="s">
        <v>86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5.5">
      <c r="A2" s="1" t="s">
        <v>0</v>
      </c>
      <c r="B2" s="1" t="s">
        <v>1</v>
      </c>
      <c r="C2" s="1" t="s">
        <v>2</v>
      </c>
      <c r="D2" s="3" t="s">
        <v>3</v>
      </c>
      <c r="E2" s="3" t="s">
        <v>4</v>
      </c>
      <c r="F2" s="3" t="s">
        <v>5</v>
      </c>
      <c r="G2" s="4" t="s">
        <v>75</v>
      </c>
      <c r="H2" s="4" t="s">
        <v>78</v>
      </c>
      <c r="I2" s="3" t="s">
        <v>73</v>
      </c>
      <c r="J2" s="3" t="s">
        <v>74</v>
      </c>
      <c r="K2" s="3" t="s">
        <v>76</v>
      </c>
      <c r="L2" s="2" t="s">
        <v>77</v>
      </c>
    </row>
    <row r="3" spans="1:12" ht="30" customHeight="1">
      <c r="A3" s="9" t="s">
        <v>42</v>
      </c>
      <c r="B3" s="10" t="s">
        <v>44</v>
      </c>
      <c r="C3" s="10" t="s">
        <v>45</v>
      </c>
      <c r="D3" s="10" t="s">
        <v>7</v>
      </c>
      <c r="E3" s="10" t="s">
        <v>33</v>
      </c>
      <c r="F3" s="10" t="s">
        <v>24</v>
      </c>
      <c r="G3" s="10" t="s">
        <v>37</v>
      </c>
      <c r="H3" s="10">
        <f t="shared" ref="H3:H10" si="0">ROUND(G3/1.5,2)</f>
        <v>62.13</v>
      </c>
      <c r="I3" s="10"/>
      <c r="J3" s="10">
        <f t="shared" ref="J3:J10" si="1">H3+I3</f>
        <v>62.13</v>
      </c>
      <c r="K3" s="10">
        <v>16</v>
      </c>
      <c r="L3" s="11"/>
    </row>
    <row r="4" spans="1:12" ht="30" customHeight="1">
      <c r="A4" s="9" t="s">
        <v>46</v>
      </c>
      <c r="B4" s="10" t="s">
        <v>49</v>
      </c>
      <c r="C4" s="10" t="s">
        <v>50</v>
      </c>
      <c r="D4" s="10" t="s">
        <v>7</v>
      </c>
      <c r="E4" s="10" t="s">
        <v>11</v>
      </c>
      <c r="F4" s="10" t="s">
        <v>29</v>
      </c>
      <c r="G4" s="10" t="s">
        <v>23</v>
      </c>
      <c r="H4" s="10">
        <f t="shared" si="0"/>
        <v>68.67</v>
      </c>
      <c r="I4" s="10"/>
      <c r="J4" s="10">
        <f t="shared" si="1"/>
        <v>68.67</v>
      </c>
      <c r="K4" s="10">
        <v>86</v>
      </c>
      <c r="L4" s="11"/>
    </row>
    <row r="5" spans="1:12" ht="30" customHeight="1">
      <c r="A5" s="9" t="s">
        <v>51</v>
      </c>
      <c r="B5" s="10" t="s">
        <v>53</v>
      </c>
      <c r="C5" s="10" t="s">
        <v>54</v>
      </c>
      <c r="D5" s="10" t="s">
        <v>6</v>
      </c>
      <c r="E5" s="10" t="s">
        <v>41</v>
      </c>
      <c r="F5" s="10" t="s">
        <v>13</v>
      </c>
      <c r="G5" s="10" t="s">
        <v>39</v>
      </c>
      <c r="H5" s="10">
        <f t="shared" si="0"/>
        <v>60.53</v>
      </c>
      <c r="I5" s="10"/>
      <c r="J5" s="10">
        <f t="shared" si="1"/>
        <v>60.53</v>
      </c>
      <c r="K5" s="10">
        <v>9</v>
      </c>
      <c r="L5" s="11"/>
    </row>
    <row r="6" spans="1:12" ht="30" customHeight="1">
      <c r="A6" s="9" t="s">
        <v>55</v>
      </c>
      <c r="B6" s="10" t="s">
        <v>57</v>
      </c>
      <c r="C6" s="10" t="s">
        <v>58</v>
      </c>
      <c r="D6" s="10" t="s">
        <v>7</v>
      </c>
      <c r="E6" s="10" t="s">
        <v>29</v>
      </c>
      <c r="F6" s="10" t="s">
        <v>32</v>
      </c>
      <c r="G6" s="10" t="s">
        <v>34</v>
      </c>
      <c r="H6" s="10">
        <f t="shared" si="0"/>
        <v>63.87</v>
      </c>
      <c r="I6" s="10"/>
      <c r="J6" s="10">
        <f t="shared" si="1"/>
        <v>63.87</v>
      </c>
      <c r="K6" s="10">
        <v>26</v>
      </c>
      <c r="L6" s="11"/>
    </row>
    <row r="7" spans="1:12" ht="30" customHeight="1">
      <c r="A7" s="9" t="s">
        <v>59</v>
      </c>
      <c r="B7" s="10" t="s">
        <v>61</v>
      </c>
      <c r="C7" s="10" t="s">
        <v>62</v>
      </c>
      <c r="D7" s="10" t="s">
        <v>7</v>
      </c>
      <c r="E7" s="10" t="s">
        <v>9</v>
      </c>
      <c r="F7" s="10" t="s">
        <v>9</v>
      </c>
      <c r="G7" s="10" t="s">
        <v>9</v>
      </c>
      <c r="H7" s="10">
        <f t="shared" si="0"/>
        <v>72.67</v>
      </c>
      <c r="I7" s="10"/>
      <c r="J7" s="10">
        <f t="shared" si="1"/>
        <v>72.67</v>
      </c>
      <c r="K7" s="10">
        <v>11</v>
      </c>
      <c r="L7" s="11"/>
    </row>
    <row r="8" spans="1:12" ht="42" customHeight="1">
      <c r="A8" s="9" t="s">
        <v>63</v>
      </c>
      <c r="B8" s="10" t="s">
        <v>79</v>
      </c>
      <c r="C8" s="10" t="s">
        <v>80</v>
      </c>
      <c r="D8" s="10" t="s">
        <v>7</v>
      </c>
      <c r="E8" s="10" t="s">
        <v>81</v>
      </c>
      <c r="F8" s="10" t="s">
        <v>9</v>
      </c>
      <c r="G8" s="10" t="s">
        <v>82</v>
      </c>
      <c r="H8" s="10">
        <f t="shared" si="0"/>
        <v>68</v>
      </c>
      <c r="I8" s="10"/>
      <c r="J8" s="10">
        <f t="shared" si="1"/>
        <v>68</v>
      </c>
      <c r="K8" s="10">
        <v>10</v>
      </c>
      <c r="L8" s="12" t="s">
        <v>85</v>
      </c>
    </row>
    <row r="9" spans="1:12" ht="30" customHeight="1">
      <c r="A9" s="9" t="s">
        <v>65</v>
      </c>
      <c r="B9" s="10" t="s">
        <v>67</v>
      </c>
      <c r="C9" s="10" t="s">
        <v>68</v>
      </c>
      <c r="D9" s="10" t="s">
        <v>7</v>
      </c>
      <c r="E9" s="10" t="s">
        <v>9</v>
      </c>
      <c r="F9" s="10" t="s">
        <v>32</v>
      </c>
      <c r="G9" s="10" t="s">
        <v>30</v>
      </c>
      <c r="H9" s="10">
        <f t="shared" si="0"/>
        <v>67.069999999999993</v>
      </c>
      <c r="I9" s="10"/>
      <c r="J9" s="10">
        <f t="shared" si="1"/>
        <v>67.069999999999993</v>
      </c>
      <c r="K9" s="10">
        <v>6</v>
      </c>
      <c r="L9" s="11"/>
    </row>
    <row r="10" spans="1:12" ht="30" customHeight="1">
      <c r="A10" s="9" t="s">
        <v>69</v>
      </c>
      <c r="B10" s="10" t="s">
        <v>71</v>
      </c>
      <c r="C10" s="10" t="s">
        <v>72</v>
      </c>
      <c r="D10" s="10" t="s">
        <v>7</v>
      </c>
      <c r="E10" s="10" t="s">
        <v>40</v>
      </c>
      <c r="F10" s="10" t="s">
        <v>14</v>
      </c>
      <c r="G10" s="10" t="s">
        <v>36</v>
      </c>
      <c r="H10" s="10">
        <f t="shared" si="0"/>
        <v>63.27</v>
      </c>
      <c r="I10" s="10"/>
      <c r="J10" s="10">
        <f t="shared" si="1"/>
        <v>63.27</v>
      </c>
      <c r="K10" s="10">
        <v>4</v>
      </c>
      <c r="L10" s="11"/>
    </row>
  </sheetData>
  <mergeCells count="1">
    <mergeCell ref="A1:L1"/>
  </mergeCells>
  <phoneticPr fontId="1" type="noConversion"/>
  <pageMargins left="0.23622047244094491" right="0.23622047244094491" top="0.59055118110236227" bottom="0.39370078740157483" header="0.51181102362204722" footer="0.23622047244094491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自愿放弃岗位入围资格人员</vt:lpstr>
      <vt:lpstr>入围资格复审递补人选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陈培耀</cp:lastModifiedBy>
  <cp:lastPrinted>2021-06-07T08:04:02Z</cp:lastPrinted>
  <dcterms:created xsi:type="dcterms:W3CDTF">2021-05-17T07:16:09Z</dcterms:created>
  <dcterms:modified xsi:type="dcterms:W3CDTF">2021-06-11T00:36:09Z</dcterms:modified>
</cp:coreProperties>
</file>